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769"/>
  </bookViews>
  <sheets>
    <sheet name="汇总表" sheetId="15" r:id="rId1"/>
    <sheet name="徐聪颖" sheetId="26" r:id="rId2"/>
    <sheet name="张欣怡" sheetId="23" r:id="rId3"/>
    <sheet name="李进平" sheetId="27" r:id="rId4"/>
    <sheet name="王雪" sheetId="28" r:id="rId5"/>
    <sheet name="周江玲" sheetId="17" r:id="rId6"/>
    <sheet name="彭彰" sheetId="24" r:id="rId7"/>
    <sheet name="费家瑜" sheetId="25" r:id="rId8"/>
    <sheet name="张羽琦" sheetId="20" r:id="rId9"/>
    <sheet name="严依娜" sheetId="22" r:id="rId10"/>
    <sheet name="朱妍" sheetId="21" r:id="rId11"/>
    <sheet name="陈舒颖" sheetId="19" r:id="rId12"/>
    <sheet name="吴晨晨" sheetId="18" r:id="rId13"/>
  </sheets>
  <definedNames>
    <definedName name="_xlnm._FilterDatabase" localSheetId="0" hidden="1">汇总表!$A$2:$E$14</definedName>
  </definedNames>
  <calcPr calcId="144525" concurrentCalc="0"/>
</workbook>
</file>

<file path=xl/sharedStrings.xml><?xml version="1.0" encoding="utf-8"?>
<sst xmlns="http://schemas.openxmlformats.org/spreadsheetml/2006/main" count="365">
  <si>
    <t>美术学院【美术学系】2019届优秀毕业生推选积分公示（首轮）</t>
  </si>
  <si>
    <t>序号</t>
  </si>
  <si>
    <t>班级</t>
  </si>
  <si>
    <t>姓名</t>
  </si>
  <si>
    <t>积分</t>
  </si>
  <si>
    <t>备注</t>
  </si>
  <si>
    <t>美教152</t>
  </si>
  <si>
    <t>徐聪颖</t>
  </si>
  <si>
    <t>张欣怡</t>
  </si>
  <si>
    <t>美教153</t>
  </si>
  <si>
    <t>李进平</t>
  </si>
  <si>
    <t>王雪</t>
  </si>
  <si>
    <t>美教151</t>
  </si>
  <si>
    <t>周江玲</t>
  </si>
  <si>
    <t>彭彰</t>
  </si>
  <si>
    <t>费家瑜</t>
  </si>
  <si>
    <t>张羽琦</t>
  </si>
  <si>
    <t>严依娜</t>
  </si>
  <si>
    <t>朱妍</t>
  </si>
  <si>
    <t>陈舒颖</t>
  </si>
  <si>
    <t>吴晨晨</t>
  </si>
  <si>
    <t>获奖时间</t>
  </si>
  <si>
    <t>获奖或荣誉名称</t>
  </si>
  <si>
    <t>颁奖单位</t>
  </si>
  <si>
    <t>有无证明材料</t>
  </si>
  <si>
    <t>其他说明</t>
  </si>
  <si>
    <t>积分备注</t>
  </si>
  <si>
    <t>军训优秀学员</t>
  </si>
  <si>
    <t>杭州师范大学学工部</t>
  </si>
  <si>
    <t>有</t>
  </si>
  <si>
    <t>证书复印件</t>
  </si>
  <si>
    <t>大学英语四级</t>
  </si>
  <si>
    <t>教育部考试中心</t>
  </si>
  <si>
    <t>第二届“对我而言可爱的她”摄影大赛2等奖</t>
  </si>
  <si>
    <t>共青团杭州师范大学委员会</t>
  </si>
  <si>
    <t>2015-16-1优秀学生奖学金2等奖</t>
  </si>
  <si>
    <t>杭州师范大学</t>
  </si>
  <si>
    <t>2015-16-1师范专业奖学金2等奖</t>
  </si>
  <si>
    <t>优秀志愿者</t>
  </si>
  <si>
    <t>浙江省青少年电子制作协会</t>
  </si>
  <si>
    <t>普通话二级乙等</t>
  </si>
  <si>
    <t>浙江省语言文字工作委员话</t>
  </si>
  <si>
    <t>大学英语六级</t>
  </si>
  <si>
    <t>英语等级不重复加</t>
  </si>
  <si>
    <t>2015-16-2优秀学生奖学金1等奖</t>
  </si>
  <si>
    <t>2015-16-2师范专业奖学金1等奖</t>
  </si>
  <si>
    <t>2015-16学年三好学生</t>
  </si>
  <si>
    <t>2015-16-2优秀学生干部</t>
  </si>
  <si>
    <t>2016年度优秀学生组织干部</t>
  </si>
  <si>
    <t>杭州师范大学党委学工部</t>
  </si>
  <si>
    <t>《水彩花卉》获第九届全国美育教学成果展评2等奖</t>
  </si>
  <si>
    <t>中国人生科学学会 美育研究会</t>
  </si>
  <si>
    <t>《油画作品》获第九届全国美育教学成果展评2等奖</t>
  </si>
  <si>
    <t>校级特色寝室（集体荣誉）</t>
  </si>
  <si>
    <t>五四红旗团支部优胜单位（集体荣誉）</t>
  </si>
  <si>
    <t>无</t>
  </si>
  <si>
    <t>2016-17-1优秀学生奖学金1等奖</t>
  </si>
  <si>
    <t>2016-17-1师范专业奖学金1等奖</t>
  </si>
  <si>
    <t>首届“镜头里的世界”摄影时评大赛2等奖</t>
  </si>
  <si>
    <t>杭州师范大学校团委</t>
  </si>
  <si>
    <t>先进团支部（集体荣誉）</t>
  </si>
  <si>
    <t>发表论文《社会主义核心价值观与高校校园文化建设的调研及分析》</t>
  </si>
  <si>
    <t>《小作家选刊》杂志社</t>
  </si>
  <si>
    <t>5*0.5=2.5</t>
  </si>
  <si>
    <t>论文《社会主义核心价值观与高校校园文化建设的调研及分析》获小作家选刊“教研成果一等奖”</t>
  </si>
  <si>
    <t>小作家选刊编辑部</t>
  </si>
  <si>
    <t>不重复加</t>
  </si>
  <si>
    <t>2016-17-2优秀学生奖学金1等奖</t>
  </si>
  <si>
    <t>2016-17-2师范专业奖学金1等奖</t>
  </si>
  <si>
    <t>2016-17学年三好学生</t>
  </si>
  <si>
    <t>2016-17浙江省政府奖学金</t>
  </si>
  <si>
    <t>浙江省教育厅</t>
  </si>
  <si>
    <t>第十九届学生思想政治理论课优秀论文竞赛3等奖</t>
  </si>
  <si>
    <t>杭州师范大学大学生思想政治工作领导小组</t>
  </si>
  <si>
    <t>作品《恒久与无常》收录</t>
  </si>
  <si>
    <t>《印染》编辑部</t>
  </si>
  <si>
    <t>校级十佳文明寝室（集体荣誉）</t>
  </si>
  <si>
    <t>发表论文《痛苦催生的奇异之花——弗里达 卡洛》</t>
  </si>
  <si>
    <t>《小说月刊》杂志社</t>
  </si>
  <si>
    <t>发表论文《地域传统文化对城市公共空间陈设设计的应用与研究》</t>
  </si>
  <si>
    <t>《中国民族博览》杂志社</t>
  </si>
  <si>
    <t>2017-18-1优秀学生奖学金2等奖</t>
  </si>
  <si>
    <t>2017-18-1师范专业奖学金2等奖</t>
  </si>
  <si>
    <t>2018年度达利慈善基金奖学金</t>
  </si>
  <si>
    <t>福慧慈善基金会</t>
  </si>
  <si>
    <t>杭州师范大学恒逸邱建林星光级二等奖（个人项目）</t>
  </si>
  <si>
    <t>网上公示截图</t>
  </si>
  <si>
    <t>杭州师范大学恒逸邱建林星光级二等奖（集体项目）</t>
  </si>
  <si>
    <t>4*0.3=1.2</t>
  </si>
  <si>
    <t>国创项目《杭州传统文化在公共空间陈设装饰设计中的开发与应用》（排名第二）</t>
  </si>
  <si>
    <t>5*0.4=2</t>
  </si>
  <si>
    <t>作品《女半身（系列）》入选第12届中国大学生美术年鉴 并评为“特色作品”</t>
  </si>
  <si>
    <t>中国大学生美术作品年鉴编委会</t>
  </si>
  <si>
    <t>同一作品不重复加</t>
  </si>
  <si>
    <t>作品《半程、等待 》入选第12届中国大学生美术年鉴</t>
  </si>
  <si>
    <t>第三届“马云卓越师范生”奖学金</t>
  </si>
  <si>
    <t>杭州师范大学教育基金会 马云教育基金</t>
  </si>
  <si>
    <t>论文发表《展览与艺术品图像的文化权利网络》</t>
  </si>
  <si>
    <t>《北方文学》杂志社</t>
  </si>
  <si>
    <t>作品《女半身（系列）》获第12届中国大学生美术年鉴年度银奖</t>
  </si>
  <si>
    <t>“师大荣光”</t>
  </si>
  <si>
    <t>2017-18浙江省政府奖学金</t>
  </si>
  <si>
    <t>2017-18-1优秀学生奖学金1等奖</t>
  </si>
  <si>
    <t>2017-18-1师范专业奖学金1等奖</t>
  </si>
  <si>
    <t>2017-18学年三好学生</t>
  </si>
  <si>
    <t>本创项目“艺术无障碍—马赛克众游”立项（2017.10）并结题（排名第二|2017.10立项）</t>
  </si>
  <si>
    <t>结题报告书复印件</t>
  </si>
  <si>
    <t>4*0.4=1.6</t>
  </si>
  <si>
    <t>本创项目“杭州传统文化在公共空间陈设设计品中的开发和应用”立项（2017.10）并结题（排名第二）</t>
  </si>
  <si>
    <t>同一项目不重复加</t>
  </si>
  <si>
    <t>大学英语四级证书</t>
  </si>
  <si>
    <t>2015-16-1优秀学生奖学金1等奖</t>
  </si>
  <si>
    <t>2015-16-1师范专业奖学金1等奖</t>
  </si>
  <si>
    <t>普通话水平测试二乙证书</t>
  </si>
  <si>
    <t>浙江省语言文字工作委员会</t>
  </si>
  <si>
    <t>2015-16-2优秀学生奖学金2等奖</t>
  </si>
  <si>
    <t>2015-16-2师范专业奖学金2等奖</t>
  </si>
  <si>
    <t>2015-16校级三好学生</t>
  </si>
  <si>
    <t>2015-16校级优秀学生干部</t>
  </si>
  <si>
    <t>2015-16校级特色寝室</t>
  </si>
  <si>
    <t>2015-16校级优秀学生组织干部</t>
  </si>
  <si>
    <t>全国高校艺术美育教学成果展评三等奖</t>
  </si>
  <si>
    <t>全国美育教学成果展评组织委员会</t>
  </si>
  <si>
    <t>2015-16浙江省政府奖学金</t>
  </si>
  <si>
    <t>2016年度五四红旗团支部优胜单位</t>
  </si>
  <si>
    <t>2017年大学生寒假社会实践活动先进个人</t>
  </si>
  <si>
    <t>2016年度杭州师范大学先进团支部</t>
  </si>
  <si>
    <t>2016-17-2优秀学生奖学金3等奖</t>
  </si>
  <si>
    <t>2016-17校级三好学生</t>
  </si>
  <si>
    <t>2016-17校级优秀学生干部</t>
  </si>
  <si>
    <t>校级文明寝室</t>
  </si>
  <si>
    <t>校级十佳文明寝室</t>
  </si>
  <si>
    <t>锦旗复印件</t>
  </si>
  <si>
    <t>杭师大“我与新生的故事”征文大赛三等奖</t>
  </si>
  <si>
    <t>杭州师范大学党委学生工作部</t>
  </si>
  <si>
    <t>杭师大“勤谨俱进，诚意致知”原创作品设计大赛书法组三等奖</t>
  </si>
  <si>
    <t>杭州师范大学学生处</t>
  </si>
  <si>
    <t>公示截图</t>
  </si>
  <si>
    <t>杭州师范大学恒逸邱建林星光级二等奖</t>
  </si>
  <si>
    <t>4*0.5=2</t>
  </si>
  <si>
    <t>校级优秀共青团干部</t>
  </si>
  <si>
    <t>《丹崖玉树图》入选中国大学生美术作品年鉴</t>
  </si>
  <si>
    <t>中国出版集团</t>
  </si>
  <si>
    <t>《丹崖玉树图》中国大学生美术作品年鉴年度铜奖</t>
  </si>
  <si>
    <t>《青绿小稿》入选中国大学生美术作品年鉴</t>
  </si>
  <si>
    <t>《青绿小稿》中国大学生美术作品年鉴年度铜奖</t>
  </si>
  <si>
    <t>2017-18-2优秀学生奖学金1等奖</t>
  </si>
  <si>
    <t>2017-18-2师范专业奖学金1等奖</t>
  </si>
  <si>
    <t>2017-18校级三好学生</t>
  </si>
  <si>
    <t>国家奖学金</t>
  </si>
  <si>
    <t>校师范生教学技能大赛二等奖</t>
  </si>
  <si>
    <t>杭州师范大学学科竞赛委员会</t>
  </si>
  <si>
    <t>浙江省海塘创意绘画活动优秀志愿者</t>
  </si>
  <si>
    <t>共青团浙江省委</t>
  </si>
  <si>
    <t>杭州市西湖区流动少年宫科技校园电子制作亲子活动“优秀志愿者”</t>
  </si>
  <si>
    <t>浙江省青少年电子制作组委会</t>
  </si>
  <si>
    <t>《玻璃板上的静物》入选第十届《中国大学生美术作品年鉴》</t>
  </si>
  <si>
    <t>中国出版集团《年鉴》编委会</t>
  </si>
  <si>
    <t>《罐子》入选第十届《中国大学生美术作品年鉴》</t>
  </si>
  <si>
    <t>计算机二级</t>
  </si>
  <si>
    <t>《最美家乡蓝》获杭州师范大学第四届摄影比赛二等奖</t>
  </si>
  <si>
    <t>杭州师范大学第五届新生学长征文比赛三等奖</t>
  </si>
  <si>
    <t>2015-16-2优秀学生奖学金二等奖</t>
  </si>
  <si>
    <t>2015-16-2师范专业奖学金二等奖</t>
  </si>
  <si>
    <t>本科生创新能力提升项目：第三参与人，结题并考评优秀</t>
  </si>
  <si>
    <t>4*0.2=0.8</t>
  </si>
  <si>
    <t>2015-2016学年国家励志奖学金</t>
  </si>
  <si>
    <t>第九届全国美育教学成果展评学生组二等奖</t>
  </si>
  <si>
    <t xml:space="preserve">中国高等教育学会美育专业委员会
</t>
  </si>
  <si>
    <t>第二届全国大学生“高校摄影”大赛优秀摄影奖</t>
  </si>
  <si>
    <t>壹大学传媒</t>
  </si>
  <si>
    <t>第三届全国大学生“三行情书”大赛优秀作品奖</t>
  </si>
  <si>
    <t>杭州师范大学社会实践活动“先进个人”荣誉称号</t>
  </si>
  <si>
    <t>2016-17-1优秀学生奖学金三等奖</t>
  </si>
  <si>
    <t>杭州师范大学“一座城，一代人”摄影大赛优秀奖</t>
  </si>
  <si>
    <t>杭州师范大学优秀团员</t>
  </si>
  <si>
    <t>杭州师范大学“镜头里的世界”摄影大赛二等奖</t>
  </si>
  <si>
    <t>杭州动物园优秀志愿者荣誉称号</t>
  </si>
  <si>
    <t>杭州动物园</t>
  </si>
  <si>
    <t>无证明</t>
  </si>
  <si>
    <t>《剑坊》获杭州师范大学师生书画大赛优秀奖</t>
  </si>
  <si>
    <t>中国共产党杭州师范大学委员会宣传部</t>
  </si>
  <si>
    <t>《乡湖》入选第十一届《中国大学生美术作品年鉴》并获铜奖</t>
  </si>
  <si>
    <t>《乡蓝》入选第十一届《中国大学生美术作品年鉴》并获铜奖</t>
  </si>
  <si>
    <t>《乡街》入选第十一届《中国大学生美术作品年鉴》并获铜奖</t>
  </si>
  <si>
    <t>《查济建工》入选第十一届《中国大学生美术作品年鉴》并获铜奖</t>
  </si>
  <si>
    <t>《龙渊“瓷水”》获杭州师范大学第五届摄影比赛二等奖</t>
  </si>
  <si>
    <t>国家级大学生创新创业项目：第四成员，结题并考评合格</t>
  </si>
  <si>
    <t>5*0.1=0.5</t>
  </si>
  <si>
    <t>2016-2017学年楼柏安奖学金</t>
  </si>
  <si>
    <t>2016-17-2优秀学生奖学金三等奖</t>
  </si>
  <si>
    <t>2016-17-2师范专业奖学金二等奖</t>
  </si>
  <si>
    <t>杭师大“星光计划”创新项目，第二参与者</t>
  </si>
  <si>
    <t>杭州师范大学“人人人”摄影大赛特等奖</t>
  </si>
  <si>
    <t>2016-2017学年国家励志奖学金</t>
  </si>
  <si>
    <t>杭州师范大学2017-2018学年“自强之星”荣誉称号</t>
  </si>
  <si>
    <t>《我我我》获杭州师范大学110周年校庆书法大赛优秀奖</t>
  </si>
  <si>
    <t>杭州师范大学第二十届丰子恺文艺奖专业组银奖</t>
  </si>
  <si>
    <t>杭州师范大学弘丰中心</t>
  </si>
  <si>
    <t>全普通高等学校美术教育专业本科学生基本功展示个人全能一等奖</t>
  </si>
  <si>
    <t>教育部艺术教育委员会</t>
  </si>
  <si>
    <t>全普通高等学校美术教育专业本科学生基本功展示美术专业技能（自选）单项奖</t>
  </si>
  <si>
    <t>与个人全能不重复加</t>
  </si>
  <si>
    <t>全普通高等学校美术教育专业本科学生基本功展示美术专业技能（手工）单项奖</t>
  </si>
  <si>
    <t>全普通高等学校美术教育专业本科学生基本功展示微课展示单项奖</t>
  </si>
  <si>
    <t>全普通高等学校美术教育专业本科学生基本功展示集体创作单项奖</t>
  </si>
  <si>
    <t>2017-2018学年三好学生</t>
  </si>
  <si>
    <t>2017-18-2优秀学生奖学金一等奖</t>
  </si>
  <si>
    <t>2017-18-2师范专业奖学金一等奖</t>
  </si>
  <si>
    <t>2017-2018学年度浙江省政府奖学金</t>
  </si>
  <si>
    <t>青年摄影网“发现青春，记录生活”摄影大赛优秀奖</t>
  </si>
  <si>
    <t>青年摄影网</t>
  </si>
  <si>
    <t>本科生创新能力提升项目：第一负责人，结题并考评良好</t>
  </si>
  <si>
    <t>杭州师范大学教务处</t>
  </si>
  <si>
    <t>证书未发，已出成绩</t>
  </si>
  <si>
    <t>全国大学英语四级证书</t>
  </si>
  <si>
    <t>教育考试中心</t>
  </si>
  <si>
    <t>杭州师范大学2015-16-1优秀学生奖学金三等奖</t>
  </si>
  <si>
    <t>普通话水平测试二级甲等</t>
  </si>
  <si>
    <t>2016年杭州市西湖区流动少年宫科技校园行电子制作亲子活动优秀志愿者</t>
  </si>
  <si>
    <t>杭州师范大学2015-16-2优秀学生奖学金三等奖</t>
  </si>
  <si>
    <t>杭州师范大学2015-16-2优秀学生干部</t>
  </si>
  <si>
    <t>杭州师范大学2015-16-2特色寝室</t>
  </si>
  <si>
    <t>杭州师范大学2016年“优秀学生组织干部”</t>
  </si>
  <si>
    <t>杭州师范大学党委学工部、共青团杭州师范大学委员会、杭州师范大学学生会</t>
  </si>
  <si>
    <t>绚丽年华第九届全国美育教学成果展评三等奖</t>
  </si>
  <si>
    <t>中国人生科学学会美育研究会、国家重点课题美育课题组、中国音乐家协会音乐教育学会、全国美育教学成果展评组织委员会</t>
  </si>
  <si>
    <t>杭州师范大学2016年五四红旗团支部优胜单位</t>
  </si>
  <si>
    <t>2016年度杭州师范大学十佳团干部</t>
  </si>
  <si>
    <t>2016年度杭州师范大学优秀团干部</t>
  </si>
  <si>
    <t>2017.10</t>
  </si>
  <si>
    <t>第十一届中国大学生美术作品年鉴入选奖</t>
  </si>
  <si>
    <t>《中国大学生美术作品年鉴》编委会</t>
  </si>
  <si>
    <t>杭州师范大学后勤服务集团第十五届优质服务月之美术学院第四届插花比赛二等奖</t>
  </si>
  <si>
    <t>杭州师范大学后勤服务集团玉皇山校区</t>
  </si>
  <si>
    <t>2017年第二届全国大学生预防艾滋病知识竞赛优秀奖</t>
  </si>
  <si>
    <t>全国大学生预防艾滋病知识竞赛组委会</t>
  </si>
  <si>
    <t>杭州师范大学第四届十佳文明寝室</t>
  </si>
  <si>
    <t>杭州师范大学2016-17-2优秀学生奖学金三等奖</t>
  </si>
  <si>
    <t>杭州师范大学2016-2017学年优秀学生干部</t>
  </si>
  <si>
    <t>杭州师范大学2016-2017学年文明寝室</t>
  </si>
  <si>
    <t>杭州师范大学2017-18-1优秀学生奖学金二等奖</t>
  </si>
  <si>
    <t>杭州师范大学2017-18-1师范专业奖学金二等奖</t>
  </si>
  <si>
    <t>高中（美术）教师资格证</t>
  </si>
  <si>
    <t>2018年杭州师范大学恒逸邱建林星光奖二等奖</t>
  </si>
  <si>
    <t>杭州师范大学2017年度优秀共青团干部</t>
  </si>
  <si>
    <t>2018暑期“寻访校友足迹”实践活动先进个人</t>
  </si>
  <si>
    <t>杭州师范大学校友会</t>
  </si>
  <si>
    <t>杭州师范大学2018年师范生教学技能竞赛一等奖</t>
  </si>
  <si>
    <t>2018.10</t>
  </si>
  <si>
    <t>第十二届中国大学生美术作品年鉴入选奖</t>
  </si>
  <si>
    <t>杭州师范大学2017-18-2优秀学生奖学金二等奖</t>
  </si>
  <si>
    <t>网上公示截图，网址：http://msxy.hznu.edu.cn/c/2018-10-15/2068983.shtml</t>
  </si>
  <si>
    <t>杭州师范大学2017-18-2师范专业奖学金二等奖</t>
  </si>
  <si>
    <t>杭州师范大学2017-2018学年三好学生</t>
  </si>
  <si>
    <t>网上公示截图，网址：http://msxy.hznu.edu.cn/c/2018-10-22/2073772.shtml</t>
  </si>
  <si>
    <t>杭州师范大学2017-2018学年优秀学生干部</t>
  </si>
  <si>
    <t>2015-16-2三好学生</t>
  </si>
  <si>
    <t>2015-16-2优秀学生奖学金3等奖</t>
  </si>
  <si>
    <t>2015-16学年特色寝室（任寝室长）</t>
  </si>
  <si>
    <t>2015-16-1省政府奖学金</t>
  </si>
  <si>
    <t>五四红旗团支部优秀单位（副班长）</t>
  </si>
  <si>
    <t>杭州师范大学委员会</t>
  </si>
  <si>
    <t>先进团支部（副班长）</t>
  </si>
  <si>
    <t>2016年度优秀团员</t>
  </si>
  <si>
    <t>2016-16-2优秀学生奖学金2等奖</t>
  </si>
  <si>
    <t>2016-17-2师范专业奖学金2等奖</t>
  </si>
  <si>
    <t>2016-17学年文明寝室（任寝室长）</t>
  </si>
  <si>
    <t>杭州师范大学恒逸邱建林星光级二等奖（排名第二）</t>
  </si>
  <si>
    <t>4*0.1=0.4</t>
  </si>
  <si>
    <t>2018年校师范生技能竞赛三等奖</t>
  </si>
  <si>
    <t>杭州市西湖区流动少年宫科技校园行电子制作亲子活动优秀志愿者</t>
  </si>
  <si>
    <t>浙江省青少年电子制作委员会</t>
  </si>
  <si>
    <t>2016.11.20</t>
  </si>
  <si>
    <t>杭州师范大学2015-2016学年第二学期优秀学生干部</t>
  </si>
  <si>
    <t>绚丽年华第九届全国美育教学成果展评学生组二等奖</t>
  </si>
  <si>
    <t>杭州师范大学2016-2017学年第一学期优秀学生奖学金一等奖</t>
  </si>
  <si>
    <t>杭州师范大学2016-2017学年第一学期师范专业奖学金一等奖</t>
  </si>
  <si>
    <t>2016-2017</t>
  </si>
  <si>
    <t>文明寝室</t>
  </si>
  <si>
    <t>优良学风寝室称号</t>
  </si>
  <si>
    <t>杭州师范大学2016-2017学年第二学期优秀学生奖学金二等奖</t>
  </si>
  <si>
    <t>杭州师范大学2016-2017学年三好学生</t>
  </si>
  <si>
    <t>2016-2017学年度浙江省政府奖学金</t>
  </si>
  <si>
    <t>杭州师范大学第三届大学生社会主义核心价值观人人拍大赛二等奖</t>
  </si>
  <si>
    <t>杭州师范大学2018年师范生教学技能竞赛二等奖（第三名）</t>
  </si>
  <si>
    <t>杭州师范大学2018-2019学年学业优秀奖学金</t>
  </si>
  <si>
    <t>单项奖不加分</t>
  </si>
  <si>
    <t>杭州师范大学2015-2016学年第一学期学业优秀奖学金一等奖</t>
  </si>
  <si>
    <t>G20优秀志愿者</t>
  </si>
  <si>
    <t>中国青年志愿者协会</t>
  </si>
  <si>
    <t>杭州师范大学2015-2016学年第二学期道德风尚奖</t>
  </si>
  <si>
    <t>杭州师范大学2015-2016学年第二学期学业优秀奖学金二等奖</t>
  </si>
  <si>
    <t>第九届全国美育教学成果展评学生组二等（《水彩作品》）</t>
  </si>
  <si>
    <t>第九届全国美育教学成果展评学生组二等（《素描作品》）</t>
  </si>
  <si>
    <t>杭州师范大学2016-2017学年第一学期优秀学生奖学金三等奖</t>
  </si>
  <si>
    <t>杭州师范大学2016-2017学年第一届“简历设计大赛”优秀奖</t>
  </si>
  <si>
    <r>
      <rPr>
        <sz val="10"/>
        <color theme="1"/>
        <rFont val="宋体"/>
        <charset val="134"/>
        <scheme val="minor"/>
      </rPr>
      <t>2013-</t>
    </r>
    <r>
      <rPr>
        <sz val="10"/>
        <color theme="1"/>
        <rFont val="宋体"/>
        <charset val="134"/>
        <scheme val="minor"/>
      </rPr>
      <t>2017学年度省政府奖学金</t>
    </r>
  </si>
  <si>
    <t>杭州师范大学2016-2017学年第二学期优秀学生奖学金一等</t>
  </si>
  <si>
    <t>杭州师范大学2016-2017学年第二学期师范奖学金一等奖</t>
  </si>
  <si>
    <t>学业优秀奖学金三等奖</t>
  </si>
  <si>
    <t>2015年度杭州师范大学校级“优秀团员”</t>
  </si>
  <si>
    <t>普通话水平测试二甲等级证书</t>
  </si>
  <si>
    <t>全国计算机二级等级证书</t>
  </si>
  <si>
    <t>学业优秀奖学金一等奖</t>
  </si>
  <si>
    <t>全国英语六级考试证书</t>
  </si>
  <si>
    <t>“绚丽年华第九届全国美育教学成果展”创作作品一等奖</t>
  </si>
  <si>
    <t>中国人生科学学会美育研究会</t>
  </si>
  <si>
    <t>大学生志愿者寒假社会实践活动“先进个人”荣誉称号</t>
  </si>
  <si>
    <r>
      <rPr>
        <sz val="10"/>
        <color theme="1"/>
        <rFont val="宋体"/>
        <charset val="134"/>
      </rPr>
      <t>作品《梦之花》斩获浙江省大学生艺术节</t>
    </r>
    <r>
      <rPr>
        <sz val="10"/>
        <color rgb="FF323232"/>
        <rFont val="宋体"/>
        <charset val="134"/>
      </rPr>
      <t>艺术作品类绘画组三等奖</t>
    </r>
  </si>
  <si>
    <t>浙江省大学生艺术展演活动组委会</t>
  </si>
  <si>
    <t>第十二届中国大学生美术作品年鉴优秀奖</t>
  </si>
  <si>
    <t>第十二届中国大学生美术作品年鉴入选4幅</t>
  </si>
  <si>
    <t>0.5*4=2</t>
  </si>
  <si>
    <t>优秀学生奖学金3等奖</t>
  </si>
  <si>
    <t>优秀学生奖学金1等奖</t>
  </si>
  <si>
    <t>三好学生</t>
  </si>
  <si>
    <t>师范专业奖学金2等奖</t>
  </si>
  <si>
    <t>大学英语六级证书</t>
  </si>
  <si>
    <t>普通话水平测试二级乙等</t>
  </si>
  <si>
    <t>浙江省杭州市语言文字测试中心</t>
  </si>
  <si>
    <t>2015-16-1学业优秀奖学金2等奖</t>
  </si>
  <si>
    <t>2015-16-2学业优秀奖学金3等奖</t>
  </si>
  <si>
    <t>英语四级</t>
  </si>
  <si>
    <t>全国高校美术教育专业本科学生基本功展示个人全能三等奖</t>
  </si>
  <si>
    <t>教育部艺术促进会</t>
  </si>
  <si>
    <t>2017-2018-2学业优秀奖学金3等奖</t>
  </si>
  <si>
    <t>待发</t>
  </si>
  <si>
    <t>茶艺师五级</t>
  </si>
  <si>
    <t>杭州市人力资源和社会保障局</t>
  </si>
  <si>
    <t>全国高校美术教育专业本科学生基本功展示集体创作三等奖</t>
  </si>
  <si>
    <t>普通话水平测试等级证书</t>
  </si>
  <si>
    <t>全国大学英语四级考试</t>
  </si>
  <si>
    <t>“全室爱，诠释爱”主题漫画比赛二等奖</t>
  </si>
  <si>
    <t>杭州师范大学工部学生处</t>
  </si>
  <si>
    <t>特色寝室</t>
  </si>
  <si>
    <t>五四红旗团支部优胜单位</t>
  </si>
  <si>
    <t>“DIY·手绘信封”一等奖</t>
  </si>
  <si>
    <t>西安美术学院建筑环境艺术系</t>
  </si>
  <si>
    <t>院级不加分</t>
  </si>
  <si>
    <t>先进团支部</t>
  </si>
  <si>
    <t>优秀学生奖学金一等奖</t>
  </si>
  <si>
    <t>优秀共青团员</t>
  </si>
  <si>
    <t>优秀学生奖学金三等奖</t>
  </si>
  <si>
    <t>二等师范奖学金</t>
  </si>
  <si>
    <t>省政府奖学金</t>
  </si>
  <si>
    <t>盲人版画教具开发省新苗计划立项</t>
  </si>
  <si>
    <t>2015-1016第一学期</t>
  </si>
  <si>
    <t>优秀学业奖学金一等奖</t>
  </si>
  <si>
    <t>2016-2017第一学期</t>
  </si>
  <si>
    <t>杭州师范大学“优秀学生社团干部”</t>
  </si>
  <si>
    <t>2018年10</t>
  </si>
  <si>
    <t>《品茶图》入选入编《中国当代大学生艺术作品年鉴》</t>
  </si>
  <si>
    <t>中国当代大学生艺术作品年鉴编委会</t>
  </si>
  <si>
    <t>官方入选通知截图、授权书</t>
  </si>
  <si>
    <t>2016年6</t>
  </si>
  <si>
    <t>普通等级考试</t>
  </si>
  <si>
    <t>中小学生教师资格证考试合格</t>
  </si>
  <si>
    <t>证书电子文件</t>
  </si>
  <si>
    <t>《花园》水粉作品留校</t>
  </si>
  <si>
    <t>杭州师范大学美术学院</t>
  </si>
  <si>
    <t>2017年12</t>
  </si>
  <si>
    <t>工笔人物画写生作品留校</t>
  </si>
  <si>
    <t>2015年12</t>
  </si>
  <si>
    <t>杭州师范大学美术学院社团联合会“优秀干事”</t>
  </si>
</sst>
</file>

<file path=xl/styles.xml><?xml version="1.0" encoding="utf-8"?>
<styleSheet xmlns="http://schemas.openxmlformats.org/spreadsheetml/2006/main">
  <numFmts count="6">
    <numFmt numFmtId="44" formatCode="_ &quot;￥&quot;* #,##0.00_ ;_ &quot;￥&quot;* \-#,##0.00_ ;_ &quot;￥&quot;* &quot;-&quot;??_ ;_ @_ "/>
    <numFmt numFmtId="176" formatCode="0.00_ "/>
    <numFmt numFmtId="42" formatCode="_ &quot;￥&quot;* #,##0_ ;_ &quot;￥&quot;* \-#,##0_ ;_ &quot;￥&quot;* &quot;-&quot;_ ;_ @_ "/>
    <numFmt numFmtId="41" formatCode="_ * #,##0_ ;_ * \-#,##0_ ;_ * &quot;-&quot;_ ;_ @_ "/>
    <numFmt numFmtId="177" formatCode="0.00_);\(0.00\)"/>
    <numFmt numFmtId="43" formatCode="_ * #,##0.00_ ;_ * \-#,##0.00_ ;_ * &quot;-&quot;??_ ;_ @_ "/>
  </numFmts>
  <fonts count="32">
    <font>
      <sz val="11"/>
      <color theme="1"/>
      <name val="宋体"/>
      <charset val="134"/>
      <scheme val="minor"/>
    </font>
    <font>
      <b/>
      <sz val="11"/>
      <color theme="1"/>
      <name val="宋体"/>
      <charset val="134"/>
      <scheme val="minor"/>
    </font>
    <font>
      <b/>
      <sz val="12"/>
      <color theme="1"/>
      <name val="宋体"/>
      <charset val="134"/>
      <scheme val="minor"/>
    </font>
    <font>
      <sz val="10"/>
      <color theme="1"/>
      <name val="宋体"/>
      <charset val="134"/>
      <scheme val="minor"/>
    </font>
    <font>
      <b/>
      <sz val="11"/>
      <color rgb="FFFF0000"/>
      <name val="宋体"/>
      <charset val="134"/>
      <scheme val="minor"/>
    </font>
    <font>
      <sz val="10"/>
      <color theme="1"/>
      <name val="SimSun"/>
      <charset val="134"/>
    </font>
    <font>
      <sz val="10"/>
      <name val="宋体"/>
      <charset val="134"/>
    </font>
    <font>
      <sz val="10"/>
      <name val="宋体"/>
      <charset val="134"/>
      <scheme val="minor"/>
    </font>
    <font>
      <sz val="10"/>
      <color indexed="8"/>
      <name val="宋体"/>
      <charset val="134"/>
    </font>
    <font>
      <sz val="10"/>
      <color theme="1"/>
      <name val="宋体 (正文)"/>
      <charset val="134"/>
    </font>
    <font>
      <sz val="10"/>
      <color rgb="FF000000"/>
      <name val="宋体 (正文)"/>
      <charset val="134"/>
    </font>
    <font>
      <u/>
      <sz val="11"/>
      <color rgb="FF0000F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0"/>
      <color theme="1"/>
      <name val="宋体"/>
      <charset val="134"/>
    </font>
    <font>
      <sz val="10"/>
      <color rgb="FF32323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7"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0" borderId="0"/>
    <xf numFmtId="0" fontId="0" fillId="10" borderId="10" applyNumberFormat="0" applyFont="0" applyAlignment="0" applyProtection="0">
      <alignment vertical="center"/>
    </xf>
    <xf numFmtId="0" fontId="16" fillId="12"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6" fillId="14" borderId="0" applyNumberFormat="0" applyBorder="0" applyAlignment="0" applyProtection="0">
      <alignment vertical="center"/>
    </xf>
    <xf numFmtId="0" fontId="19" fillId="0" borderId="13" applyNumberFormat="0" applyFill="0" applyAlignment="0" applyProtection="0">
      <alignment vertical="center"/>
    </xf>
    <xf numFmtId="0" fontId="16" fillId="11" borderId="0" applyNumberFormat="0" applyBorder="0" applyAlignment="0" applyProtection="0">
      <alignment vertical="center"/>
    </xf>
    <xf numFmtId="0" fontId="26" fillId="16" borderId="14" applyNumberFormat="0" applyAlignment="0" applyProtection="0">
      <alignment vertical="center"/>
    </xf>
    <xf numFmtId="0" fontId="27" fillId="16" borderId="9" applyNumberFormat="0" applyAlignment="0" applyProtection="0">
      <alignment vertical="center"/>
    </xf>
    <xf numFmtId="0" fontId="28" fillId="19" borderId="15" applyNumberFormat="0" applyAlignment="0" applyProtection="0">
      <alignment vertical="center"/>
    </xf>
    <xf numFmtId="0" fontId="13" fillId="20" borderId="0" applyNumberFormat="0" applyBorder="0" applyAlignment="0" applyProtection="0">
      <alignment vertical="center"/>
    </xf>
    <xf numFmtId="0" fontId="16" fillId="7" borderId="0" applyNumberFormat="0" applyBorder="0" applyAlignment="0" applyProtection="0">
      <alignment vertical="center"/>
    </xf>
    <xf numFmtId="0" fontId="24" fillId="0" borderId="12" applyNumberFormat="0" applyFill="0" applyAlignment="0" applyProtection="0">
      <alignment vertical="center"/>
    </xf>
    <xf numFmtId="0" fontId="15" fillId="0" borderId="8" applyNumberFormat="0" applyFill="0" applyAlignment="0" applyProtection="0">
      <alignment vertical="center"/>
    </xf>
    <xf numFmtId="0" fontId="25" fillId="15" borderId="0" applyNumberFormat="0" applyBorder="0" applyAlignment="0" applyProtection="0">
      <alignment vertical="center"/>
    </xf>
    <xf numFmtId="0" fontId="29" fillId="21" borderId="0" applyNumberFormat="0" applyBorder="0" applyAlignment="0" applyProtection="0">
      <alignment vertical="center"/>
    </xf>
    <xf numFmtId="0" fontId="13" fillId="13" borderId="0" applyNumberFormat="0" applyBorder="0" applyAlignment="0" applyProtection="0">
      <alignment vertical="center"/>
    </xf>
    <xf numFmtId="0" fontId="16" fillId="22"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24" borderId="0" applyNumberFormat="0" applyBorder="0" applyAlignment="0" applyProtection="0">
      <alignment vertical="center"/>
    </xf>
    <xf numFmtId="0" fontId="13" fillId="26"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3" fillId="23" borderId="0" applyNumberFormat="0" applyBorder="0" applyAlignment="0" applyProtection="0">
      <alignment vertical="center"/>
    </xf>
    <xf numFmtId="0" fontId="13" fillId="25" borderId="0" applyNumberFormat="0" applyBorder="0" applyAlignment="0" applyProtection="0">
      <alignment vertical="center"/>
    </xf>
    <xf numFmtId="0" fontId="16" fillId="27"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cellStyleXfs>
  <cellXfs count="54">
    <xf numFmtId="0" fontId="0" fillId="0" borderId="0" xfId="0">
      <alignment vertical="center"/>
    </xf>
    <xf numFmtId="0" fontId="1" fillId="0" borderId="1" xfId="13" applyFont="1" applyBorder="1" applyAlignment="1">
      <alignment horizontal="center" vertical="center" wrapText="1"/>
    </xf>
    <xf numFmtId="0" fontId="2" fillId="0" borderId="1" xfId="13" applyFont="1" applyBorder="1" applyAlignment="1">
      <alignment horizontal="center" vertical="center" wrapText="1"/>
    </xf>
    <xf numFmtId="0" fontId="1" fillId="0" borderId="1" xfId="13"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57" fontId="3" fillId="0" borderId="1" xfId="0" applyNumberFormat="1" applyFont="1" applyBorder="1" applyAlignment="1">
      <alignment horizontal="center" vertical="center"/>
    </xf>
    <xf numFmtId="0" fontId="3" fillId="0" borderId="1" xfId="0" applyFont="1" applyBorder="1">
      <alignment vertical="center"/>
    </xf>
    <xf numFmtId="57" fontId="3" fillId="0" borderId="0" xfId="0" applyNumberFormat="1" applyFont="1" applyAlignment="1">
      <alignment horizontal="center"/>
    </xf>
    <xf numFmtId="17" fontId="3" fillId="0" borderId="1" xfId="0" applyNumberFormat="1" applyFont="1" applyBorder="1" applyAlignment="1">
      <alignment horizontal="center" vertical="center"/>
    </xf>
    <xf numFmtId="0" fontId="4" fillId="0" borderId="0" xfId="0" applyFont="1" applyAlignment="1">
      <alignment horizontal="center" vertical="center"/>
    </xf>
    <xf numFmtId="0" fontId="0" fillId="0" borderId="0" xfId="0" applyFill="1">
      <alignment vertical="center"/>
    </xf>
    <xf numFmtId="0" fontId="5" fillId="0" borderId="1" xfId="0" applyFont="1" applyBorder="1" applyAlignment="1">
      <alignment horizontal="center" vertical="center"/>
    </xf>
    <xf numFmtId="57" fontId="5" fillId="0" borderId="1" xfId="0" applyNumberFormat="1" applyFont="1" applyBorder="1" applyAlignment="1">
      <alignment horizontal="center" vertical="center"/>
    </xf>
    <xf numFmtId="0" fontId="4" fillId="0" borderId="0" xfId="0" applyFo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176"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2" xfId="0" applyFont="1" applyBorder="1" applyAlignment="1">
      <alignment vertical="center"/>
    </xf>
    <xf numFmtId="0" fontId="3" fillId="0" borderId="1" xfId="13" applyFont="1" applyBorder="1" applyAlignment="1">
      <alignment horizontal="center" vertical="center" wrapText="1"/>
    </xf>
    <xf numFmtId="0" fontId="0" fillId="0" borderId="1" xfId="0" applyBorder="1">
      <alignment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54" applyFont="1" applyFill="1" applyBorder="1" applyAlignment="1">
      <alignment horizontal="center" vertical="center"/>
    </xf>
    <xf numFmtId="0" fontId="3" fillId="0" borderId="1" xfId="49" applyFont="1" applyFill="1" applyBorder="1" applyAlignment="1">
      <alignment horizontal="center" vertical="center"/>
    </xf>
    <xf numFmtId="0" fontId="3" fillId="0" borderId="1" xfId="52" applyFont="1" applyFill="1" applyBorder="1" applyAlignment="1">
      <alignment horizontal="center" vertical="center"/>
    </xf>
    <xf numFmtId="49" fontId="3" fillId="0" borderId="1" xfId="55" applyNumberFormat="1" applyFont="1" applyFill="1" applyBorder="1" applyAlignment="1">
      <alignment horizontal="center" vertical="center"/>
    </xf>
    <xf numFmtId="49" fontId="3" fillId="0" borderId="1" xfId="56" applyNumberFormat="1" applyFont="1" applyFill="1" applyBorder="1" applyAlignment="1">
      <alignment horizontal="center" vertical="center"/>
    </xf>
    <xf numFmtId="0" fontId="3" fillId="0" borderId="1" xfId="57" applyFont="1" applyFill="1" applyBorder="1" applyAlignment="1">
      <alignment horizontal="center" vertical="center"/>
    </xf>
    <xf numFmtId="0" fontId="3" fillId="0" borderId="1" xfId="20" applyFont="1" applyFill="1" applyBorder="1" applyAlignment="1">
      <alignment horizontal="center" vertical="center"/>
    </xf>
    <xf numFmtId="0" fontId="3" fillId="0" borderId="1" xfId="13"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1" xfId="0" applyFont="1" applyFill="1" applyBorder="1" applyAlignment="1">
      <alignment horizontal="center" vertical="center"/>
    </xf>
    <xf numFmtId="0" fontId="0" fillId="0" borderId="1" xfId="0" applyBorder="1" applyAlignment="1">
      <alignment vertical="center"/>
    </xf>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ont="1" applyFill="1" applyBorder="1" applyAlignment="1">
      <alignment horizontal="center" vertical="center"/>
    </xf>
    <xf numFmtId="0" fontId="0" fillId="2" borderId="1" xfId="0" applyFont="1" applyFill="1" applyBorder="1" applyAlignment="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1" xfId="52"/>
    <cellStyle name="常规 2" xfId="53"/>
    <cellStyle name="常规 3" xfId="54"/>
    <cellStyle name="常规 4" xfId="55"/>
    <cellStyle name="常规 5" xfId="56"/>
    <cellStyle name="常规 7"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workbookViewId="0">
      <selection activeCell="G14" sqref="G14"/>
    </sheetView>
  </sheetViews>
  <sheetFormatPr defaultColWidth="9" defaultRowHeight="13.5" outlineLevelCol="4"/>
  <cols>
    <col min="1" max="1" width="11" customWidth="1"/>
    <col min="2" max="3" width="12.6666666666667" customWidth="1"/>
    <col min="4" max="4" width="12.6666666666667" style="11" customWidth="1"/>
    <col min="5" max="5" width="12.6666666666667" customWidth="1"/>
  </cols>
  <sheetData>
    <row r="1" ht="28.5" customHeight="1" spans="1:5">
      <c r="A1" s="46" t="s">
        <v>0</v>
      </c>
      <c r="B1" s="47"/>
      <c r="C1" s="47"/>
      <c r="D1" s="47"/>
      <c r="E1" s="47"/>
    </row>
    <row r="2" ht="20" customHeight="1" spans="1:5">
      <c r="A2" s="48" t="s">
        <v>1</v>
      </c>
      <c r="B2" s="48" t="s">
        <v>2</v>
      </c>
      <c r="C2" s="48" t="s">
        <v>3</v>
      </c>
      <c r="D2" s="49" t="s">
        <v>4</v>
      </c>
      <c r="E2" s="48" t="s">
        <v>5</v>
      </c>
    </row>
    <row r="3" ht="20" customHeight="1" spans="1:5">
      <c r="A3" s="16">
        <v>1</v>
      </c>
      <c r="B3" s="48" t="s">
        <v>6</v>
      </c>
      <c r="C3" s="49" t="s">
        <v>7</v>
      </c>
      <c r="D3" s="50">
        <v>88.8</v>
      </c>
      <c r="E3" s="51"/>
    </row>
    <row r="4" ht="20" customHeight="1" spans="1:5">
      <c r="A4" s="16">
        <v>2</v>
      </c>
      <c r="B4" s="48" t="s">
        <v>6</v>
      </c>
      <c r="C4" s="52" t="s">
        <v>8</v>
      </c>
      <c r="D4" s="50">
        <v>69</v>
      </c>
      <c r="E4" s="51"/>
    </row>
    <row r="5" ht="20" customHeight="1" spans="1:5">
      <c r="A5" s="16">
        <v>3</v>
      </c>
      <c r="B5" s="48" t="s">
        <v>9</v>
      </c>
      <c r="C5" s="49" t="s">
        <v>10</v>
      </c>
      <c r="D5" s="50">
        <v>56.5</v>
      </c>
      <c r="E5" s="23"/>
    </row>
    <row r="6" ht="20" customHeight="1" spans="1:5">
      <c r="A6" s="16">
        <v>4</v>
      </c>
      <c r="B6" s="16" t="s">
        <v>9</v>
      </c>
      <c r="C6" s="16" t="s">
        <v>11</v>
      </c>
      <c r="D6" s="50">
        <v>47.6</v>
      </c>
      <c r="E6" s="23"/>
    </row>
    <row r="7" ht="20" customHeight="1" spans="1:5">
      <c r="A7" s="16">
        <v>5</v>
      </c>
      <c r="B7" s="48" t="s">
        <v>12</v>
      </c>
      <c r="C7" s="49" t="s">
        <v>13</v>
      </c>
      <c r="D7" s="53">
        <v>29.4</v>
      </c>
      <c r="E7" s="51"/>
    </row>
    <row r="8" ht="20" customHeight="1" spans="1:5">
      <c r="A8" s="16">
        <v>6</v>
      </c>
      <c r="B8" s="48" t="s">
        <v>12</v>
      </c>
      <c r="C8" s="49" t="s">
        <v>14</v>
      </c>
      <c r="D8" s="50">
        <v>23</v>
      </c>
      <c r="E8" s="51"/>
    </row>
    <row r="9" ht="20" customHeight="1" spans="1:5">
      <c r="A9" s="16">
        <v>7</v>
      </c>
      <c r="B9" s="48" t="s">
        <v>12</v>
      </c>
      <c r="C9" s="52" t="s">
        <v>15</v>
      </c>
      <c r="D9" s="24">
        <v>22.5</v>
      </c>
      <c r="E9" s="51"/>
    </row>
    <row r="10" ht="20" customHeight="1" spans="1:5">
      <c r="A10" s="16">
        <v>8</v>
      </c>
      <c r="B10" s="49" t="s">
        <v>6</v>
      </c>
      <c r="C10" s="52" t="s">
        <v>16</v>
      </c>
      <c r="D10" s="24">
        <v>19.5</v>
      </c>
      <c r="E10" s="51"/>
    </row>
    <row r="11" ht="22" customHeight="1" spans="1:5">
      <c r="A11" s="16">
        <v>9</v>
      </c>
      <c r="B11" s="48" t="s">
        <v>6</v>
      </c>
      <c r="C11" s="52" t="s">
        <v>17</v>
      </c>
      <c r="D11" s="24">
        <v>16</v>
      </c>
      <c r="E11" s="51"/>
    </row>
    <row r="12" ht="24" customHeight="1" spans="1:5">
      <c r="A12" s="16">
        <v>10</v>
      </c>
      <c r="B12" s="48" t="s">
        <v>12</v>
      </c>
      <c r="C12" s="52" t="s">
        <v>18</v>
      </c>
      <c r="D12" s="24">
        <v>16</v>
      </c>
      <c r="E12" s="51"/>
    </row>
    <row r="13" ht="23" customHeight="1" spans="1:5">
      <c r="A13" s="16">
        <v>11</v>
      </c>
      <c r="B13" s="48" t="s">
        <v>9</v>
      </c>
      <c r="C13" s="49" t="s">
        <v>19</v>
      </c>
      <c r="D13" s="49">
        <v>14.3</v>
      </c>
      <c r="E13" s="51"/>
    </row>
    <row r="14" ht="21" customHeight="1" spans="1:5">
      <c r="A14" s="16">
        <v>12</v>
      </c>
      <c r="B14" s="48" t="s">
        <v>12</v>
      </c>
      <c r="C14" s="49" t="s">
        <v>20</v>
      </c>
      <c r="D14" s="49">
        <v>6.5</v>
      </c>
      <c r="E14" s="51"/>
    </row>
  </sheetData>
  <autoFilter ref="A2:E14">
    <sortState ref="A2:E14">
      <sortCondition ref="D2" descending="1"/>
    </sortState>
    <extLst/>
  </autoFilter>
  <mergeCells count="1">
    <mergeCell ref="A1:E1"/>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B2" sqref="B2:G8"/>
    </sheetView>
  </sheetViews>
  <sheetFormatPr defaultColWidth="9" defaultRowHeight="13.5"/>
  <cols>
    <col min="1" max="1" width="7.66666666666667" customWidth="1"/>
    <col min="2" max="2" width="12.8333333333333" customWidth="1"/>
    <col min="3" max="3" width="22.875" customWidth="1"/>
    <col min="4" max="4" width="19.1666666666667" customWidth="1"/>
    <col min="5" max="5" width="12.8333333333333" customWidth="1"/>
    <col min="6" max="6" width="13.625" customWidth="1"/>
    <col min="7" max="7" width="9.875" customWidth="1"/>
    <col min="8" max="8" width="10.125" customWidth="1"/>
    <col min="9" max="9" width="11.375" customWidth="1"/>
  </cols>
  <sheetData>
    <row r="1" ht="14.25" spans="1:9">
      <c r="A1" s="1" t="s">
        <v>1</v>
      </c>
      <c r="B1" s="1" t="s">
        <v>21</v>
      </c>
      <c r="C1" s="2" t="s">
        <v>22</v>
      </c>
      <c r="D1" s="1" t="s">
        <v>23</v>
      </c>
      <c r="E1" s="1" t="s">
        <v>24</v>
      </c>
      <c r="F1" s="1" t="s">
        <v>25</v>
      </c>
      <c r="G1" s="3" t="s">
        <v>5</v>
      </c>
      <c r="H1" s="3" t="s">
        <v>4</v>
      </c>
      <c r="I1" s="3" t="s">
        <v>26</v>
      </c>
    </row>
    <row r="2" spans="1:9">
      <c r="A2" s="5">
        <v>1</v>
      </c>
      <c r="B2" s="4">
        <v>2018.5</v>
      </c>
      <c r="C2" s="4" t="s">
        <v>314</v>
      </c>
      <c r="D2" s="4" t="s">
        <v>36</v>
      </c>
      <c r="E2" s="4" t="s">
        <v>29</v>
      </c>
      <c r="F2" s="4" t="s">
        <v>30</v>
      </c>
      <c r="G2" s="5"/>
      <c r="H2" s="5">
        <v>1</v>
      </c>
      <c r="I2" s="5"/>
    </row>
    <row r="3" spans="1:9">
      <c r="A3" s="5">
        <v>2</v>
      </c>
      <c r="B3" s="4">
        <v>2016.11</v>
      </c>
      <c r="C3" s="4" t="s">
        <v>315</v>
      </c>
      <c r="D3" s="4" t="s">
        <v>36</v>
      </c>
      <c r="E3" s="4" t="s">
        <v>29</v>
      </c>
      <c r="F3" s="4" t="s">
        <v>30</v>
      </c>
      <c r="G3" s="5"/>
      <c r="H3" s="5">
        <v>4</v>
      </c>
      <c r="I3" s="5"/>
    </row>
    <row r="4" spans="1:9">
      <c r="A4" s="5">
        <v>3</v>
      </c>
      <c r="B4" s="4">
        <v>2016.11</v>
      </c>
      <c r="C4" s="4" t="s">
        <v>316</v>
      </c>
      <c r="D4" s="4" t="s">
        <v>36</v>
      </c>
      <c r="E4" s="4" t="s">
        <v>29</v>
      </c>
      <c r="F4" s="4" t="s">
        <v>30</v>
      </c>
      <c r="G4" s="5"/>
      <c r="H4" s="5">
        <v>5</v>
      </c>
      <c r="I4" s="5"/>
    </row>
    <row r="5" spans="1:9">
      <c r="A5" s="5">
        <v>4</v>
      </c>
      <c r="B5" s="4">
        <v>2016.11</v>
      </c>
      <c r="C5" s="4" t="s">
        <v>317</v>
      </c>
      <c r="D5" s="4" t="s">
        <v>36</v>
      </c>
      <c r="E5" s="4" t="s">
        <v>29</v>
      </c>
      <c r="F5" s="4" t="s">
        <v>30</v>
      </c>
      <c r="G5" s="5"/>
      <c r="H5" s="5">
        <v>1</v>
      </c>
      <c r="I5" s="5"/>
    </row>
    <row r="6" spans="1:9">
      <c r="A6" s="5">
        <v>5</v>
      </c>
      <c r="B6" s="4">
        <v>2016.6</v>
      </c>
      <c r="C6" s="4" t="s">
        <v>318</v>
      </c>
      <c r="D6" s="4" t="s">
        <v>32</v>
      </c>
      <c r="E6" s="4" t="s">
        <v>29</v>
      </c>
      <c r="F6" s="4" t="s">
        <v>30</v>
      </c>
      <c r="G6" s="5"/>
      <c r="H6" s="5">
        <v>1</v>
      </c>
      <c r="I6" s="5"/>
    </row>
    <row r="7" spans="1:9">
      <c r="A7" s="5">
        <v>6</v>
      </c>
      <c r="B7" s="4">
        <v>2016.5</v>
      </c>
      <c r="C7" s="4" t="s">
        <v>319</v>
      </c>
      <c r="D7" s="4" t="s">
        <v>320</v>
      </c>
      <c r="E7" s="4" t="s">
        <v>29</v>
      </c>
      <c r="F7" s="4" t="s">
        <v>30</v>
      </c>
      <c r="G7" s="5"/>
      <c r="H7" s="5">
        <v>0</v>
      </c>
      <c r="I7" s="5"/>
    </row>
    <row r="8" spans="1:9">
      <c r="A8" s="5">
        <v>7</v>
      </c>
      <c r="B8" s="4">
        <v>2016.5</v>
      </c>
      <c r="C8" s="4" t="s">
        <v>315</v>
      </c>
      <c r="D8" s="4" t="s">
        <v>36</v>
      </c>
      <c r="E8" s="4" t="s">
        <v>29</v>
      </c>
      <c r="F8" s="4" t="s">
        <v>30</v>
      </c>
      <c r="G8" s="5"/>
      <c r="H8" s="5">
        <v>4</v>
      </c>
      <c r="I8" s="5"/>
    </row>
    <row r="9" spans="8:8">
      <c r="H9" s="10">
        <f>SUM(H2:H8)</f>
        <v>16</v>
      </c>
    </row>
  </sheetData>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I10" sqref="I10"/>
    </sheetView>
  </sheetViews>
  <sheetFormatPr defaultColWidth="9" defaultRowHeight="13.5"/>
  <cols>
    <col min="1" max="1" width="6" customWidth="1"/>
    <col min="2" max="2" width="10.125" customWidth="1"/>
    <col min="3" max="3" width="43.75" customWidth="1"/>
    <col min="4" max="4" width="20.75" customWidth="1"/>
    <col min="5" max="5" width="12.8333333333333" customWidth="1"/>
    <col min="6" max="6" width="10.5" customWidth="1"/>
    <col min="7" max="7" width="7.33333333333333" customWidth="1"/>
    <col min="8" max="8" width="9.5" customWidth="1"/>
    <col min="9" max="9" width="14.6666666666667" customWidth="1"/>
  </cols>
  <sheetData>
    <row r="1" ht="14.25" spans="1:9">
      <c r="A1" s="1" t="s">
        <v>1</v>
      </c>
      <c r="B1" s="1" t="s">
        <v>21</v>
      </c>
      <c r="C1" s="2" t="s">
        <v>22</v>
      </c>
      <c r="D1" s="1" t="s">
        <v>23</v>
      </c>
      <c r="E1" s="1" t="s">
        <v>24</v>
      </c>
      <c r="F1" s="1" t="s">
        <v>25</v>
      </c>
      <c r="G1" s="3" t="s">
        <v>5</v>
      </c>
      <c r="H1" s="3" t="s">
        <v>4</v>
      </c>
      <c r="I1" s="3" t="s">
        <v>26</v>
      </c>
    </row>
    <row r="2" spans="1:9">
      <c r="A2" s="4">
        <v>1</v>
      </c>
      <c r="B2" s="4">
        <v>2016.5</v>
      </c>
      <c r="C2" s="4" t="s">
        <v>321</v>
      </c>
      <c r="D2" s="4" t="s">
        <v>36</v>
      </c>
      <c r="E2" s="4" t="s">
        <v>29</v>
      </c>
      <c r="F2" s="4" t="s">
        <v>30</v>
      </c>
      <c r="G2" s="5"/>
      <c r="H2" s="5">
        <v>3</v>
      </c>
      <c r="I2" s="5"/>
    </row>
    <row r="3" spans="1:9">
      <c r="A3" s="4">
        <v>2</v>
      </c>
      <c r="B3" s="4">
        <v>2016.11</v>
      </c>
      <c r="C3" s="4" t="s">
        <v>322</v>
      </c>
      <c r="D3" s="4" t="s">
        <v>36</v>
      </c>
      <c r="E3" s="4" t="s">
        <v>29</v>
      </c>
      <c r="F3" s="4" t="s">
        <v>30</v>
      </c>
      <c r="G3" s="5"/>
      <c r="H3" s="5">
        <v>1</v>
      </c>
      <c r="I3" s="5"/>
    </row>
    <row r="4" spans="1:9">
      <c r="A4" s="4">
        <v>3</v>
      </c>
      <c r="B4" s="4">
        <v>2015.12</v>
      </c>
      <c r="C4" s="4" t="s">
        <v>323</v>
      </c>
      <c r="D4" s="4" t="s">
        <v>32</v>
      </c>
      <c r="E4" s="4" t="s">
        <v>29</v>
      </c>
      <c r="F4" s="4" t="s">
        <v>30</v>
      </c>
      <c r="G4" s="5"/>
      <c r="H4" s="5">
        <v>1</v>
      </c>
      <c r="I4" s="5"/>
    </row>
    <row r="5" spans="1:9">
      <c r="A5" s="4">
        <v>4</v>
      </c>
      <c r="B5" s="4">
        <v>2018.1</v>
      </c>
      <c r="C5" s="4" t="s">
        <v>324</v>
      </c>
      <c r="D5" s="4" t="s">
        <v>325</v>
      </c>
      <c r="E5" s="4" t="s">
        <v>29</v>
      </c>
      <c r="F5" s="4" t="s">
        <v>30</v>
      </c>
      <c r="G5" s="5"/>
      <c r="H5" s="5">
        <v>5</v>
      </c>
      <c r="I5" s="5"/>
    </row>
    <row r="6" spans="1:9">
      <c r="A6" s="4">
        <v>5</v>
      </c>
      <c r="B6" s="4">
        <v>2018</v>
      </c>
      <c r="C6" s="4" t="s">
        <v>326</v>
      </c>
      <c r="D6" s="4" t="s">
        <v>36</v>
      </c>
      <c r="E6" s="4" t="s">
        <v>55</v>
      </c>
      <c r="F6" s="4" t="s">
        <v>327</v>
      </c>
      <c r="G6" s="5"/>
      <c r="H6" s="5">
        <v>1</v>
      </c>
      <c r="I6" s="5"/>
    </row>
    <row r="7" spans="1:9">
      <c r="A7" s="4">
        <v>6</v>
      </c>
      <c r="B7" s="4">
        <v>2018.1</v>
      </c>
      <c r="C7" s="4" t="s">
        <v>328</v>
      </c>
      <c r="D7" s="4" t="s">
        <v>329</v>
      </c>
      <c r="E7" s="4" t="s">
        <v>29</v>
      </c>
      <c r="F7" s="4" t="s">
        <v>30</v>
      </c>
      <c r="G7" s="5"/>
      <c r="H7" s="5">
        <v>0</v>
      </c>
      <c r="I7" s="5"/>
    </row>
    <row r="8" spans="1:9">
      <c r="A8" s="4">
        <v>7</v>
      </c>
      <c r="B8" s="4">
        <v>2018.1</v>
      </c>
      <c r="C8" s="4" t="s">
        <v>330</v>
      </c>
      <c r="D8" s="4" t="s">
        <v>325</v>
      </c>
      <c r="E8" s="4" t="s">
        <v>29</v>
      </c>
      <c r="F8" s="4" t="s">
        <v>30</v>
      </c>
      <c r="G8" s="5"/>
      <c r="H8" s="5">
        <v>5</v>
      </c>
      <c r="I8" s="5"/>
    </row>
    <row r="9" spans="8:8">
      <c r="H9">
        <f>SUM(H2:H8)</f>
        <v>16</v>
      </c>
    </row>
  </sheetData>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H17" sqref="H17"/>
    </sheetView>
  </sheetViews>
  <sheetFormatPr defaultColWidth="9" defaultRowHeight="13.5"/>
  <cols>
    <col min="1" max="1" width="7.66666666666667" customWidth="1"/>
    <col min="2" max="2" width="11" customWidth="1"/>
    <col min="3" max="3" width="33" customWidth="1"/>
    <col min="4" max="4" width="25" customWidth="1"/>
    <col min="5" max="5" width="8.5" customWidth="1"/>
    <col min="6" max="6" width="9.75" customWidth="1"/>
    <col min="7" max="7" width="8.5" customWidth="1"/>
    <col min="8" max="8" width="8.16666666666667" customWidth="1"/>
    <col min="9" max="9" width="14.5" customWidth="1"/>
  </cols>
  <sheetData>
    <row r="1" ht="30" customHeight="1" spans="1:9">
      <c r="A1" s="1" t="s">
        <v>1</v>
      </c>
      <c r="B1" s="1" t="s">
        <v>21</v>
      </c>
      <c r="C1" s="2" t="s">
        <v>22</v>
      </c>
      <c r="D1" s="1" t="s">
        <v>23</v>
      </c>
      <c r="E1" s="1" t="s">
        <v>24</v>
      </c>
      <c r="F1" s="1" t="s">
        <v>25</v>
      </c>
      <c r="G1" s="3" t="s">
        <v>5</v>
      </c>
      <c r="H1" s="3" t="s">
        <v>4</v>
      </c>
      <c r="I1" s="3" t="s">
        <v>26</v>
      </c>
    </row>
    <row r="2" spans="1:9">
      <c r="A2" s="12">
        <v>1</v>
      </c>
      <c r="B2" s="13">
        <v>42491</v>
      </c>
      <c r="C2" s="12" t="s">
        <v>331</v>
      </c>
      <c r="D2" s="12" t="s">
        <v>114</v>
      </c>
      <c r="E2" s="12" t="s">
        <v>29</v>
      </c>
      <c r="F2" s="12"/>
      <c r="G2" s="5"/>
      <c r="H2" s="5">
        <v>0</v>
      </c>
      <c r="I2" s="5"/>
    </row>
    <row r="3" spans="1:9">
      <c r="A3" s="12">
        <v>2</v>
      </c>
      <c r="B3" s="13">
        <v>42522</v>
      </c>
      <c r="C3" s="12" t="s">
        <v>332</v>
      </c>
      <c r="D3" s="12" t="s">
        <v>32</v>
      </c>
      <c r="E3" s="12" t="s">
        <v>29</v>
      </c>
      <c r="F3" s="12"/>
      <c r="G3" s="5"/>
      <c r="H3" s="5">
        <v>1</v>
      </c>
      <c r="I3" s="5"/>
    </row>
    <row r="4" spans="1:9">
      <c r="A4" s="12">
        <v>3</v>
      </c>
      <c r="B4" s="13">
        <v>42522</v>
      </c>
      <c r="C4" s="12" t="s">
        <v>333</v>
      </c>
      <c r="D4" s="12" t="s">
        <v>334</v>
      </c>
      <c r="E4" s="12" t="s">
        <v>29</v>
      </c>
      <c r="F4" s="12"/>
      <c r="G4" s="5"/>
      <c r="H4" s="5">
        <v>1</v>
      </c>
      <c r="I4" s="5"/>
    </row>
    <row r="5" spans="1:9">
      <c r="A5" s="12">
        <v>4</v>
      </c>
      <c r="B5" s="13">
        <v>42675</v>
      </c>
      <c r="C5" s="12" t="s">
        <v>335</v>
      </c>
      <c r="D5" s="12" t="s">
        <v>36</v>
      </c>
      <c r="E5" s="12" t="s">
        <v>29</v>
      </c>
      <c r="F5" s="12"/>
      <c r="G5" s="5"/>
      <c r="H5" s="5">
        <v>0</v>
      </c>
      <c r="I5" s="5"/>
    </row>
    <row r="6" spans="1:9">
      <c r="A6" s="12">
        <v>5</v>
      </c>
      <c r="B6" s="13">
        <v>42705</v>
      </c>
      <c r="C6" s="12" t="s">
        <v>336</v>
      </c>
      <c r="D6" s="12" t="s">
        <v>34</v>
      </c>
      <c r="E6" s="12" t="s">
        <v>29</v>
      </c>
      <c r="F6" s="12"/>
      <c r="G6" s="5"/>
      <c r="H6" s="5">
        <v>0</v>
      </c>
      <c r="I6" s="5"/>
    </row>
    <row r="7" spans="1:9">
      <c r="A7" s="12">
        <v>6</v>
      </c>
      <c r="B7" s="13">
        <v>42856</v>
      </c>
      <c r="C7" s="12" t="s">
        <v>337</v>
      </c>
      <c r="D7" s="12" t="s">
        <v>338</v>
      </c>
      <c r="E7" s="12" t="s">
        <v>29</v>
      </c>
      <c r="F7" s="12"/>
      <c r="G7" s="5"/>
      <c r="H7" s="5">
        <v>0</v>
      </c>
      <c r="I7" s="5" t="s">
        <v>339</v>
      </c>
    </row>
    <row r="8" ht="18" customHeight="1" spans="1:9">
      <c r="A8" s="12">
        <v>7</v>
      </c>
      <c r="B8" s="13">
        <v>42856</v>
      </c>
      <c r="C8" s="12" t="s">
        <v>340</v>
      </c>
      <c r="D8" s="12" t="s">
        <v>34</v>
      </c>
      <c r="E8" s="12" t="s">
        <v>29</v>
      </c>
      <c r="F8" s="12"/>
      <c r="G8" s="5"/>
      <c r="H8" s="5">
        <v>0</v>
      </c>
      <c r="I8" s="15"/>
    </row>
    <row r="9" ht="16" customHeight="1" spans="1:9">
      <c r="A9" s="12">
        <v>8</v>
      </c>
      <c r="B9" s="13">
        <v>43070</v>
      </c>
      <c r="C9" s="12" t="s">
        <v>279</v>
      </c>
      <c r="D9" s="12" t="s">
        <v>36</v>
      </c>
      <c r="E9" s="12" t="s">
        <v>29</v>
      </c>
      <c r="F9" s="12"/>
      <c r="G9" s="5"/>
      <c r="H9" s="5">
        <v>0</v>
      </c>
      <c r="I9" s="15"/>
    </row>
    <row r="10" spans="1:9">
      <c r="A10" s="12">
        <v>9</v>
      </c>
      <c r="B10" s="13">
        <v>43221</v>
      </c>
      <c r="C10" s="12" t="s">
        <v>341</v>
      </c>
      <c r="D10" s="12" t="s">
        <v>36</v>
      </c>
      <c r="E10" s="12" t="s">
        <v>29</v>
      </c>
      <c r="F10" s="12"/>
      <c r="G10" s="5"/>
      <c r="H10" s="5">
        <v>4</v>
      </c>
      <c r="I10" s="5"/>
    </row>
    <row r="11" spans="1:9">
      <c r="A11" s="12">
        <v>10</v>
      </c>
      <c r="B11" s="13">
        <v>43221</v>
      </c>
      <c r="C11" s="12" t="s">
        <v>138</v>
      </c>
      <c r="D11" s="12" t="s">
        <v>36</v>
      </c>
      <c r="E11" s="12" t="s">
        <v>29</v>
      </c>
      <c r="F11" s="12"/>
      <c r="G11" s="5"/>
      <c r="H11" s="5">
        <v>0.8</v>
      </c>
      <c r="I11" s="5" t="s">
        <v>165</v>
      </c>
    </row>
    <row r="12" s="11" customFormat="1" spans="1:9">
      <c r="A12" s="12">
        <v>11</v>
      </c>
      <c r="B12" s="13">
        <v>43252</v>
      </c>
      <c r="C12" s="12" t="s">
        <v>342</v>
      </c>
      <c r="D12" s="12" t="s">
        <v>36</v>
      </c>
      <c r="E12" s="12" t="s">
        <v>29</v>
      </c>
      <c r="F12" s="12"/>
      <c r="G12" s="5"/>
      <c r="H12" s="5">
        <v>3</v>
      </c>
      <c r="I12" s="5"/>
    </row>
    <row r="13" spans="1:9">
      <c r="A13" s="12">
        <v>12</v>
      </c>
      <c r="B13" s="13">
        <v>43374</v>
      </c>
      <c r="C13" s="12" t="s">
        <v>343</v>
      </c>
      <c r="D13" s="12" t="s">
        <v>36</v>
      </c>
      <c r="E13" s="12" t="s">
        <v>29</v>
      </c>
      <c r="F13" s="12"/>
      <c r="G13" s="5"/>
      <c r="H13" s="5">
        <v>1</v>
      </c>
      <c r="I13" s="5"/>
    </row>
    <row r="14" spans="1:9">
      <c r="A14" s="12">
        <v>13</v>
      </c>
      <c r="B14" s="13">
        <v>43374</v>
      </c>
      <c r="C14" s="12" t="s">
        <v>344</v>
      </c>
      <c r="D14" s="12" t="s">
        <v>36</v>
      </c>
      <c r="E14" s="12" t="s">
        <v>29</v>
      </c>
      <c r="F14" s="12"/>
      <c r="G14" s="5"/>
      <c r="H14" s="5">
        <v>1</v>
      </c>
      <c r="I14" s="5"/>
    </row>
    <row r="15" spans="1:9">
      <c r="A15" s="12">
        <v>14</v>
      </c>
      <c r="B15" s="13">
        <v>43374</v>
      </c>
      <c r="C15" s="12" t="s">
        <v>345</v>
      </c>
      <c r="D15" s="12" t="s">
        <v>71</v>
      </c>
      <c r="E15" s="12" t="s">
        <v>29</v>
      </c>
      <c r="F15" s="12"/>
      <c r="G15" s="4"/>
      <c r="H15" s="4">
        <v>0</v>
      </c>
      <c r="I15" s="4"/>
    </row>
    <row r="16" spans="1:9">
      <c r="A16" s="12">
        <v>15</v>
      </c>
      <c r="B16" s="13">
        <v>43344</v>
      </c>
      <c r="C16" s="12" t="s">
        <v>346</v>
      </c>
      <c r="D16" s="12" t="s">
        <v>59</v>
      </c>
      <c r="E16" s="12" t="s">
        <v>55</v>
      </c>
      <c r="F16" s="12"/>
      <c r="G16" s="4"/>
      <c r="H16" s="4">
        <v>2.5</v>
      </c>
      <c r="I16" s="4" t="s">
        <v>63</v>
      </c>
    </row>
    <row r="17" spans="8:8">
      <c r="H17" s="14">
        <f>SUM(H2:H16)</f>
        <v>14.3</v>
      </c>
    </row>
  </sheetData>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H12" sqref="H12"/>
    </sheetView>
  </sheetViews>
  <sheetFormatPr defaultColWidth="9" defaultRowHeight="13.5"/>
  <cols>
    <col min="1" max="1" width="6.625" customWidth="1"/>
    <col min="2" max="2" width="14.875" customWidth="1"/>
    <col min="3" max="3" width="37.775" customWidth="1"/>
    <col min="4" max="4" width="23.125" customWidth="1"/>
    <col min="5" max="5" width="12.8333333333333" customWidth="1"/>
    <col min="6" max="6" width="18.625" customWidth="1"/>
    <col min="7" max="7" width="9.5" customWidth="1"/>
    <col min="8" max="8" width="10.875" customWidth="1"/>
    <col min="9" max="9" width="12.8333333333333" customWidth="1"/>
  </cols>
  <sheetData>
    <row r="1" ht="14.25" spans="1:9">
      <c r="A1" s="1" t="s">
        <v>1</v>
      </c>
      <c r="B1" s="1" t="s">
        <v>21</v>
      </c>
      <c r="C1" s="2" t="s">
        <v>22</v>
      </c>
      <c r="D1" s="1" t="s">
        <v>23</v>
      </c>
      <c r="E1" s="1" t="s">
        <v>24</v>
      </c>
      <c r="F1" s="1" t="s">
        <v>25</v>
      </c>
      <c r="G1" s="3" t="s">
        <v>5</v>
      </c>
      <c r="H1" s="3" t="s">
        <v>4</v>
      </c>
      <c r="I1" s="3" t="s">
        <v>26</v>
      </c>
    </row>
    <row r="2" ht="15" customHeight="1" spans="1:9">
      <c r="A2" s="4">
        <v>1</v>
      </c>
      <c r="B2" s="4" t="s">
        <v>347</v>
      </c>
      <c r="C2" s="4" t="s">
        <v>348</v>
      </c>
      <c r="D2" s="4" t="s">
        <v>36</v>
      </c>
      <c r="E2" s="4" t="s">
        <v>29</v>
      </c>
      <c r="F2" s="4" t="s">
        <v>30</v>
      </c>
      <c r="G2" s="5"/>
      <c r="H2" s="5">
        <v>4</v>
      </c>
      <c r="I2" s="5"/>
    </row>
    <row r="3" ht="15" customHeight="1" spans="1:9">
      <c r="A3" s="4">
        <v>2</v>
      </c>
      <c r="B3" s="4" t="s">
        <v>349</v>
      </c>
      <c r="C3" s="4" t="s">
        <v>343</v>
      </c>
      <c r="D3" s="4" t="s">
        <v>36</v>
      </c>
      <c r="E3" s="4" t="s">
        <v>29</v>
      </c>
      <c r="F3" s="4" t="s">
        <v>30</v>
      </c>
      <c r="G3" s="5"/>
      <c r="H3" s="5">
        <v>1</v>
      </c>
      <c r="I3" s="5"/>
    </row>
    <row r="4" ht="15" customHeight="1" spans="1:9">
      <c r="A4" s="4">
        <v>3</v>
      </c>
      <c r="B4" s="6">
        <v>42826</v>
      </c>
      <c r="C4" s="4" t="s">
        <v>350</v>
      </c>
      <c r="D4" s="4" t="s">
        <v>262</v>
      </c>
      <c r="E4" s="4" t="s">
        <v>29</v>
      </c>
      <c r="F4" s="4" t="s">
        <v>30</v>
      </c>
      <c r="G4" s="5"/>
      <c r="H4" s="5">
        <v>0</v>
      </c>
      <c r="I4" s="5"/>
    </row>
    <row r="5" ht="15" customHeight="1" spans="1:9">
      <c r="A5" s="4">
        <v>4</v>
      </c>
      <c r="B5" s="4" t="s">
        <v>351</v>
      </c>
      <c r="C5" s="4" t="s">
        <v>352</v>
      </c>
      <c r="D5" s="4" t="s">
        <v>353</v>
      </c>
      <c r="E5" s="4" t="s">
        <v>29</v>
      </c>
      <c r="F5" s="4" t="s">
        <v>354</v>
      </c>
      <c r="G5" s="7"/>
      <c r="H5" s="4">
        <v>0.5</v>
      </c>
      <c r="I5" s="7"/>
    </row>
    <row r="6" ht="15" customHeight="1" spans="1:9">
      <c r="A6" s="4">
        <v>5</v>
      </c>
      <c r="B6" s="4" t="s">
        <v>355</v>
      </c>
      <c r="C6" s="4" t="s">
        <v>323</v>
      </c>
      <c r="D6" s="4" t="s">
        <v>216</v>
      </c>
      <c r="E6" s="4" t="s">
        <v>29</v>
      </c>
      <c r="F6" s="4" t="s">
        <v>30</v>
      </c>
      <c r="G6" s="7"/>
      <c r="H6" s="4">
        <v>1</v>
      </c>
      <c r="I6" s="7"/>
    </row>
    <row r="7" ht="15" customHeight="1" spans="1:9">
      <c r="A7" s="4">
        <v>6</v>
      </c>
      <c r="B7" s="6">
        <v>42491</v>
      </c>
      <c r="C7" s="4" t="s">
        <v>356</v>
      </c>
      <c r="D7" s="4" t="s">
        <v>216</v>
      </c>
      <c r="E7" s="4" t="s">
        <v>55</v>
      </c>
      <c r="F7" s="4" t="s">
        <v>30</v>
      </c>
      <c r="G7" s="7"/>
      <c r="H7" s="4">
        <v>0</v>
      </c>
      <c r="I7" s="7"/>
    </row>
    <row r="8" ht="15" customHeight="1" spans="1:9">
      <c r="A8" s="4">
        <v>7</v>
      </c>
      <c r="B8" s="6">
        <v>43221</v>
      </c>
      <c r="C8" s="4" t="s">
        <v>357</v>
      </c>
      <c r="D8" s="4" t="s">
        <v>216</v>
      </c>
      <c r="E8" s="4" t="s">
        <v>29</v>
      </c>
      <c r="F8" s="4" t="s">
        <v>358</v>
      </c>
      <c r="G8" s="7"/>
      <c r="H8" s="4">
        <v>0</v>
      </c>
      <c r="I8" s="7"/>
    </row>
    <row r="9" ht="15" customHeight="1" spans="1:9">
      <c r="A9" s="4">
        <v>8</v>
      </c>
      <c r="B9" s="8">
        <v>42522</v>
      </c>
      <c r="C9" s="4" t="s">
        <v>359</v>
      </c>
      <c r="D9" s="4" t="s">
        <v>360</v>
      </c>
      <c r="E9" s="4" t="s">
        <v>29</v>
      </c>
      <c r="F9" s="4" t="s">
        <v>30</v>
      </c>
      <c r="G9" s="7"/>
      <c r="H9" s="4">
        <v>0</v>
      </c>
      <c r="I9" s="7"/>
    </row>
    <row r="10" ht="15" customHeight="1" spans="1:9">
      <c r="A10" s="4">
        <v>9</v>
      </c>
      <c r="B10" s="9" t="s">
        <v>361</v>
      </c>
      <c r="C10" s="4" t="s">
        <v>362</v>
      </c>
      <c r="D10" s="4" t="s">
        <v>360</v>
      </c>
      <c r="E10" s="4" t="s">
        <v>29</v>
      </c>
      <c r="F10" s="4" t="s">
        <v>30</v>
      </c>
      <c r="G10" s="7"/>
      <c r="H10" s="4">
        <v>0</v>
      </c>
      <c r="I10" s="7"/>
    </row>
    <row r="11" ht="15" customHeight="1" spans="1:9">
      <c r="A11" s="4">
        <v>10</v>
      </c>
      <c r="B11" s="4" t="s">
        <v>363</v>
      </c>
      <c r="C11" s="4" t="s">
        <v>364</v>
      </c>
      <c r="D11" s="4" t="s">
        <v>360</v>
      </c>
      <c r="E11" s="4" t="s">
        <v>29</v>
      </c>
      <c r="F11" s="4" t="s">
        <v>30</v>
      </c>
      <c r="G11" s="7"/>
      <c r="H11" s="4">
        <v>0</v>
      </c>
      <c r="I11" s="7"/>
    </row>
    <row r="12" spans="8:8">
      <c r="H12" s="10">
        <f>SUM(H2:H11)</f>
        <v>6.5</v>
      </c>
    </row>
  </sheetData>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opLeftCell="A19" workbookViewId="0">
      <selection activeCell="I33" sqref="I33"/>
    </sheetView>
  </sheetViews>
  <sheetFormatPr defaultColWidth="11" defaultRowHeight="13.5"/>
  <cols>
    <col min="1" max="1" width="8.375" customWidth="1"/>
    <col min="3" max="3" width="47.625" customWidth="1"/>
    <col min="4" max="4" width="26.75" customWidth="1"/>
    <col min="6" max="6" width="14.125" customWidth="1"/>
    <col min="7" max="7" width="7.875" customWidth="1"/>
    <col min="8" max="8" width="9.125" customWidth="1"/>
    <col min="9" max="9" width="15.25" customWidth="1"/>
  </cols>
  <sheetData>
    <row r="1" ht="27" spans="1:9">
      <c r="A1" s="1" t="s">
        <v>1</v>
      </c>
      <c r="B1" s="1" t="s">
        <v>21</v>
      </c>
      <c r="C1" s="2" t="s">
        <v>22</v>
      </c>
      <c r="D1" s="1" t="s">
        <v>23</v>
      </c>
      <c r="E1" s="1" t="s">
        <v>24</v>
      </c>
      <c r="F1" s="1" t="s">
        <v>25</v>
      </c>
      <c r="G1" s="3" t="s">
        <v>5</v>
      </c>
      <c r="H1" s="3" t="s">
        <v>4</v>
      </c>
      <c r="I1" s="3" t="s">
        <v>26</v>
      </c>
    </row>
    <row r="2" spans="1:9">
      <c r="A2" s="41">
        <v>1</v>
      </c>
      <c r="B2" s="42">
        <v>2015.09</v>
      </c>
      <c r="C2" s="42" t="s">
        <v>27</v>
      </c>
      <c r="D2" s="42" t="s">
        <v>28</v>
      </c>
      <c r="E2" s="42" t="s">
        <v>29</v>
      </c>
      <c r="F2" s="42" t="s">
        <v>30</v>
      </c>
      <c r="G2" s="5"/>
      <c r="H2" s="5">
        <v>0</v>
      </c>
      <c r="I2" s="5"/>
    </row>
    <row r="3" spans="1:9">
      <c r="A3" s="41">
        <v>2</v>
      </c>
      <c r="B3" s="42">
        <v>2015.12</v>
      </c>
      <c r="C3" s="42" t="s">
        <v>31</v>
      </c>
      <c r="D3" s="42" t="s">
        <v>32</v>
      </c>
      <c r="E3" s="42" t="s">
        <v>29</v>
      </c>
      <c r="F3" s="42" t="s">
        <v>30</v>
      </c>
      <c r="G3" s="5"/>
      <c r="H3" s="5">
        <v>1</v>
      </c>
      <c r="I3" s="5"/>
    </row>
    <row r="4" spans="1:9">
      <c r="A4" s="41">
        <v>3</v>
      </c>
      <c r="B4" s="42">
        <v>2016.03</v>
      </c>
      <c r="C4" s="42" t="s">
        <v>33</v>
      </c>
      <c r="D4" s="42" t="s">
        <v>34</v>
      </c>
      <c r="E4" s="42" t="s">
        <v>29</v>
      </c>
      <c r="F4" s="42" t="s">
        <v>30</v>
      </c>
      <c r="G4" s="5"/>
      <c r="H4" s="5">
        <v>1</v>
      </c>
      <c r="I4" s="5"/>
    </row>
    <row r="5" spans="1:9">
      <c r="A5" s="16">
        <v>4</v>
      </c>
      <c r="B5" s="42">
        <v>2016.05</v>
      </c>
      <c r="C5" s="42" t="s">
        <v>35</v>
      </c>
      <c r="D5" s="42" t="s">
        <v>36</v>
      </c>
      <c r="E5" s="42" t="s">
        <v>29</v>
      </c>
      <c r="F5" s="42" t="s">
        <v>30</v>
      </c>
      <c r="G5" s="5"/>
      <c r="H5" s="5">
        <v>3</v>
      </c>
      <c r="I5" s="5"/>
    </row>
    <row r="6" spans="1:9">
      <c r="A6" s="16">
        <v>5</v>
      </c>
      <c r="B6" s="42">
        <v>2016.05</v>
      </c>
      <c r="C6" s="42" t="s">
        <v>37</v>
      </c>
      <c r="D6" s="42" t="s">
        <v>36</v>
      </c>
      <c r="E6" s="42" t="s">
        <v>29</v>
      </c>
      <c r="F6" s="42" t="s">
        <v>30</v>
      </c>
      <c r="G6" s="5"/>
      <c r="H6" s="5">
        <v>1</v>
      </c>
      <c r="I6" s="5"/>
    </row>
    <row r="7" spans="1:9">
      <c r="A7" s="16">
        <v>6</v>
      </c>
      <c r="B7" s="42">
        <v>2016.05</v>
      </c>
      <c r="C7" s="42" t="s">
        <v>38</v>
      </c>
      <c r="D7" s="42" t="s">
        <v>39</v>
      </c>
      <c r="E7" s="42" t="s">
        <v>29</v>
      </c>
      <c r="F7" s="42" t="s">
        <v>30</v>
      </c>
      <c r="G7" s="23"/>
      <c r="H7" s="4">
        <v>1</v>
      </c>
      <c r="I7" s="7"/>
    </row>
    <row r="8" spans="1:9">
      <c r="A8" s="16">
        <v>7</v>
      </c>
      <c r="B8" s="42">
        <v>2016.05</v>
      </c>
      <c r="C8" s="42" t="s">
        <v>40</v>
      </c>
      <c r="D8" s="42" t="s">
        <v>41</v>
      </c>
      <c r="E8" s="42" t="s">
        <v>29</v>
      </c>
      <c r="F8" s="42" t="s">
        <v>30</v>
      </c>
      <c r="G8" s="23"/>
      <c r="H8" s="4">
        <v>0</v>
      </c>
      <c r="I8" s="7"/>
    </row>
    <row r="9" spans="1:9">
      <c r="A9" s="16">
        <v>8</v>
      </c>
      <c r="B9" s="42">
        <v>2016.06</v>
      </c>
      <c r="C9" s="42" t="s">
        <v>42</v>
      </c>
      <c r="D9" s="42" t="s">
        <v>32</v>
      </c>
      <c r="E9" s="42" t="s">
        <v>29</v>
      </c>
      <c r="F9" s="42" t="s">
        <v>30</v>
      </c>
      <c r="G9" s="23"/>
      <c r="H9" s="4">
        <v>0</v>
      </c>
      <c r="I9" s="7" t="s">
        <v>43</v>
      </c>
    </row>
    <row r="10" spans="1:9">
      <c r="A10" s="16">
        <v>9</v>
      </c>
      <c r="B10" s="42">
        <v>2016.11</v>
      </c>
      <c r="C10" s="42" t="s">
        <v>44</v>
      </c>
      <c r="D10" s="42" t="s">
        <v>36</v>
      </c>
      <c r="E10" s="42" t="s">
        <v>29</v>
      </c>
      <c r="F10" s="42" t="s">
        <v>30</v>
      </c>
      <c r="G10" s="23"/>
      <c r="H10" s="4">
        <v>4</v>
      </c>
      <c r="I10" s="7"/>
    </row>
    <row r="11" spans="1:9">
      <c r="A11" s="16">
        <v>10</v>
      </c>
      <c r="B11" s="42">
        <v>2016.11</v>
      </c>
      <c r="C11" s="42" t="s">
        <v>45</v>
      </c>
      <c r="D11" s="43" t="s">
        <v>36</v>
      </c>
      <c r="E11" s="42" t="s">
        <v>29</v>
      </c>
      <c r="F11" s="42" t="s">
        <v>30</v>
      </c>
      <c r="G11" s="23"/>
      <c r="H11" s="4">
        <v>1</v>
      </c>
      <c r="I11" s="7"/>
    </row>
    <row r="12" spans="1:9">
      <c r="A12" s="16">
        <v>11</v>
      </c>
      <c r="B12" s="42">
        <v>2016.11</v>
      </c>
      <c r="C12" s="42" t="s">
        <v>46</v>
      </c>
      <c r="D12" s="43" t="s">
        <v>36</v>
      </c>
      <c r="E12" s="42" t="s">
        <v>29</v>
      </c>
      <c r="F12" s="42" t="s">
        <v>30</v>
      </c>
      <c r="G12" s="23"/>
      <c r="H12" s="4">
        <v>5</v>
      </c>
      <c r="I12" s="7"/>
    </row>
    <row r="13" spans="1:9">
      <c r="A13" s="16">
        <v>12</v>
      </c>
      <c r="B13" s="42">
        <v>2016.11</v>
      </c>
      <c r="C13" s="42" t="s">
        <v>47</v>
      </c>
      <c r="D13" s="43" t="s">
        <v>36</v>
      </c>
      <c r="E13" s="42" t="s">
        <v>29</v>
      </c>
      <c r="F13" s="42" t="s">
        <v>30</v>
      </c>
      <c r="G13" s="23"/>
      <c r="H13" s="4">
        <v>4</v>
      </c>
      <c r="I13" s="7"/>
    </row>
    <row r="14" spans="1:9">
      <c r="A14" s="16">
        <v>13</v>
      </c>
      <c r="B14" s="42">
        <v>2016.12</v>
      </c>
      <c r="C14" s="42" t="s">
        <v>48</v>
      </c>
      <c r="D14" s="43" t="s">
        <v>49</v>
      </c>
      <c r="E14" s="42" t="s">
        <v>29</v>
      </c>
      <c r="F14" s="42" t="s">
        <v>30</v>
      </c>
      <c r="G14" s="23"/>
      <c r="H14" s="4">
        <v>0</v>
      </c>
      <c r="I14" s="7"/>
    </row>
    <row r="15" spans="1:9">
      <c r="A15" s="16">
        <v>14</v>
      </c>
      <c r="B15" s="42">
        <v>2016.12</v>
      </c>
      <c r="C15" s="42" t="s">
        <v>50</v>
      </c>
      <c r="D15" s="43" t="s">
        <v>51</v>
      </c>
      <c r="E15" s="42" t="s">
        <v>29</v>
      </c>
      <c r="F15" s="42" t="s">
        <v>30</v>
      </c>
      <c r="G15" s="23"/>
      <c r="H15" s="4">
        <v>1</v>
      </c>
      <c r="I15" s="7"/>
    </row>
    <row r="16" spans="1:9">
      <c r="A16" s="16">
        <v>15</v>
      </c>
      <c r="B16" s="42">
        <v>2016.12</v>
      </c>
      <c r="C16" s="42" t="s">
        <v>52</v>
      </c>
      <c r="D16" s="43" t="s">
        <v>51</v>
      </c>
      <c r="E16" s="42" t="s">
        <v>29</v>
      </c>
      <c r="F16" s="42" t="s">
        <v>30</v>
      </c>
      <c r="G16" s="23"/>
      <c r="H16" s="4">
        <v>1</v>
      </c>
      <c r="I16" s="7"/>
    </row>
    <row r="17" spans="1:9">
      <c r="A17" s="16">
        <v>16</v>
      </c>
      <c r="B17" s="42">
        <v>2016.12</v>
      </c>
      <c r="C17" s="42" t="s">
        <v>53</v>
      </c>
      <c r="D17" s="43" t="s">
        <v>36</v>
      </c>
      <c r="E17" s="42" t="s">
        <v>29</v>
      </c>
      <c r="F17" s="42" t="s">
        <v>30</v>
      </c>
      <c r="G17" s="23"/>
      <c r="H17" s="4">
        <v>0</v>
      </c>
      <c r="I17" s="7"/>
    </row>
    <row r="18" spans="1:9">
      <c r="A18" s="16">
        <v>17</v>
      </c>
      <c r="B18" s="42">
        <v>2016.12</v>
      </c>
      <c r="C18" s="42" t="s">
        <v>54</v>
      </c>
      <c r="D18" s="43" t="s">
        <v>36</v>
      </c>
      <c r="E18" s="42" t="s">
        <v>55</v>
      </c>
      <c r="F18" s="42" t="s">
        <v>30</v>
      </c>
      <c r="G18" s="23"/>
      <c r="H18" s="4">
        <v>0</v>
      </c>
      <c r="I18" s="7"/>
    </row>
    <row r="19" spans="1:9">
      <c r="A19" s="16">
        <v>18</v>
      </c>
      <c r="B19" s="42">
        <v>2017.04</v>
      </c>
      <c r="C19" s="42" t="s">
        <v>56</v>
      </c>
      <c r="D19" s="43" t="s">
        <v>36</v>
      </c>
      <c r="E19" s="42" t="s">
        <v>29</v>
      </c>
      <c r="F19" s="42" t="s">
        <v>30</v>
      </c>
      <c r="G19" s="23"/>
      <c r="H19" s="4">
        <v>4</v>
      </c>
      <c r="I19" s="7"/>
    </row>
    <row r="20" spans="1:9">
      <c r="A20" s="16">
        <v>19</v>
      </c>
      <c r="B20" s="42">
        <v>2017.04</v>
      </c>
      <c r="C20" s="42" t="s">
        <v>57</v>
      </c>
      <c r="D20" s="43" t="s">
        <v>36</v>
      </c>
      <c r="E20" s="42" t="s">
        <v>29</v>
      </c>
      <c r="F20" s="42" t="s">
        <v>30</v>
      </c>
      <c r="G20" s="23"/>
      <c r="H20" s="4">
        <v>1</v>
      </c>
      <c r="I20" s="7"/>
    </row>
    <row r="21" spans="1:9">
      <c r="A21" s="16">
        <v>20</v>
      </c>
      <c r="B21" s="42">
        <v>2017.05</v>
      </c>
      <c r="C21" s="42" t="s">
        <v>58</v>
      </c>
      <c r="D21" s="43" t="s">
        <v>59</v>
      </c>
      <c r="E21" s="42" t="s">
        <v>29</v>
      </c>
      <c r="F21" s="42" t="s">
        <v>30</v>
      </c>
      <c r="G21" s="23"/>
      <c r="H21" s="4">
        <v>1</v>
      </c>
      <c r="I21" s="7"/>
    </row>
    <row r="22" spans="1:9">
      <c r="A22" s="16">
        <v>21</v>
      </c>
      <c r="B22" s="42">
        <v>2017.05</v>
      </c>
      <c r="C22" s="42" t="s">
        <v>60</v>
      </c>
      <c r="D22" s="44" t="s">
        <v>34</v>
      </c>
      <c r="E22" s="42" t="s">
        <v>29</v>
      </c>
      <c r="F22" s="42" t="s">
        <v>30</v>
      </c>
      <c r="G22" s="23"/>
      <c r="H22" s="4">
        <v>0</v>
      </c>
      <c r="I22" s="7"/>
    </row>
    <row r="23" spans="1:9">
      <c r="A23" s="16">
        <v>22</v>
      </c>
      <c r="B23" s="42">
        <v>2017.07</v>
      </c>
      <c r="C23" s="42" t="s">
        <v>61</v>
      </c>
      <c r="D23" s="43" t="s">
        <v>62</v>
      </c>
      <c r="E23" s="42" t="s">
        <v>29</v>
      </c>
      <c r="F23" s="42" t="s">
        <v>30</v>
      </c>
      <c r="G23" s="23"/>
      <c r="H23" s="4">
        <v>2.5</v>
      </c>
      <c r="I23" s="7" t="s">
        <v>63</v>
      </c>
    </row>
    <row r="24" spans="1:9">
      <c r="A24" s="16">
        <v>23</v>
      </c>
      <c r="B24" s="42">
        <v>2017.07</v>
      </c>
      <c r="C24" s="42" t="s">
        <v>64</v>
      </c>
      <c r="D24" s="43" t="s">
        <v>65</v>
      </c>
      <c r="E24" s="42" t="s">
        <v>29</v>
      </c>
      <c r="F24" s="42" t="s">
        <v>30</v>
      </c>
      <c r="G24" s="23"/>
      <c r="H24" s="4">
        <v>0</v>
      </c>
      <c r="I24" s="7" t="s">
        <v>66</v>
      </c>
    </row>
    <row r="25" spans="1:9">
      <c r="A25" s="16">
        <v>24</v>
      </c>
      <c r="B25" s="42">
        <v>2017.12</v>
      </c>
      <c r="C25" s="42" t="s">
        <v>67</v>
      </c>
      <c r="D25" s="43" t="s">
        <v>36</v>
      </c>
      <c r="E25" s="42" t="s">
        <v>29</v>
      </c>
      <c r="F25" s="42" t="s">
        <v>30</v>
      </c>
      <c r="G25" s="23"/>
      <c r="H25" s="4">
        <v>4</v>
      </c>
      <c r="I25" s="7"/>
    </row>
    <row r="26" spans="1:9">
      <c r="A26" s="16">
        <v>25</v>
      </c>
      <c r="B26" s="42">
        <v>2017.12</v>
      </c>
      <c r="C26" s="42" t="s">
        <v>68</v>
      </c>
      <c r="D26" s="43" t="s">
        <v>36</v>
      </c>
      <c r="E26" s="42" t="s">
        <v>29</v>
      </c>
      <c r="F26" s="42" t="s">
        <v>30</v>
      </c>
      <c r="G26" s="23"/>
      <c r="H26" s="4">
        <v>1</v>
      </c>
      <c r="I26" s="7"/>
    </row>
    <row r="27" spans="1:9">
      <c r="A27" s="16">
        <v>26</v>
      </c>
      <c r="B27" s="42">
        <v>2017.12</v>
      </c>
      <c r="C27" s="42" t="s">
        <v>69</v>
      </c>
      <c r="D27" s="43" t="s">
        <v>36</v>
      </c>
      <c r="E27" s="42" t="s">
        <v>29</v>
      </c>
      <c r="F27" s="42" t="s">
        <v>30</v>
      </c>
      <c r="G27" s="23"/>
      <c r="H27" s="4">
        <v>5</v>
      </c>
      <c r="I27" s="7"/>
    </row>
    <row r="28" spans="1:9">
      <c r="A28" s="16">
        <v>27</v>
      </c>
      <c r="B28" s="42">
        <v>2017.12</v>
      </c>
      <c r="C28" s="42" t="s">
        <v>70</v>
      </c>
      <c r="D28" s="42" t="s">
        <v>71</v>
      </c>
      <c r="E28" s="42" t="s">
        <v>29</v>
      </c>
      <c r="F28" s="42" t="s">
        <v>30</v>
      </c>
      <c r="G28" s="23"/>
      <c r="H28" s="4">
        <v>0</v>
      </c>
      <c r="I28" s="7"/>
    </row>
    <row r="29" spans="1:9">
      <c r="A29" s="16">
        <v>28</v>
      </c>
      <c r="B29" s="42">
        <v>2017.12</v>
      </c>
      <c r="C29" s="42" t="s">
        <v>72</v>
      </c>
      <c r="D29" s="43" t="s">
        <v>73</v>
      </c>
      <c r="E29" s="42" t="s">
        <v>29</v>
      </c>
      <c r="F29" s="42" t="s">
        <v>30</v>
      </c>
      <c r="G29" s="23"/>
      <c r="H29" s="4">
        <v>1</v>
      </c>
      <c r="I29" s="7"/>
    </row>
    <row r="30" spans="1:9">
      <c r="A30" s="16">
        <v>29</v>
      </c>
      <c r="B30" s="42">
        <v>2017.12</v>
      </c>
      <c r="C30" s="42" t="s">
        <v>74</v>
      </c>
      <c r="D30" s="43" t="s">
        <v>75</v>
      </c>
      <c r="E30" s="42" t="s">
        <v>29</v>
      </c>
      <c r="F30" s="42" t="s">
        <v>30</v>
      </c>
      <c r="G30" s="23"/>
      <c r="H30" s="4">
        <v>5</v>
      </c>
      <c r="I30" s="7"/>
    </row>
    <row r="31" spans="1:9">
      <c r="A31" s="16">
        <v>30</v>
      </c>
      <c r="B31" s="42">
        <v>2017.12</v>
      </c>
      <c r="C31" s="42" t="s">
        <v>76</v>
      </c>
      <c r="D31" s="43" t="s">
        <v>36</v>
      </c>
      <c r="E31" s="42" t="s">
        <v>29</v>
      </c>
      <c r="F31" s="42" t="s">
        <v>30</v>
      </c>
      <c r="G31" s="23"/>
      <c r="H31" s="4">
        <v>0</v>
      </c>
      <c r="I31" s="7"/>
    </row>
    <row r="32" spans="1:9">
      <c r="A32" s="16">
        <v>31</v>
      </c>
      <c r="B32" s="42">
        <v>2018.01</v>
      </c>
      <c r="C32" s="42" t="s">
        <v>77</v>
      </c>
      <c r="D32" s="43" t="s">
        <v>78</v>
      </c>
      <c r="E32" s="42" t="s">
        <v>29</v>
      </c>
      <c r="F32" s="42" t="s">
        <v>30</v>
      </c>
      <c r="G32" s="23"/>
      <c r="H32" s="4">
        <v>5</v>
      </c>
      <c r="I32" s="7"/>
    </row>
    <row r="33" spans="1:9">
      <c r="A33" s="16">
        <v>32</v>
      </c>
      <c r="B33" s="42">
        <v>2018.03</v>
      </c>
      <c r="C33" s="42" t="s">
        <v>79</v>
      </c>
      <c r="D33" s="43" t="s">
        <v>80</v>
      </c>
      <c r="E33" s="42" t="s">
        <v>29</v>
      </c>
      <c r="F33" s="42" t="s">
        <v>30</v>
      </c>
      <c r="G33" s="23"/>
      <c r="H33" s="4">
        <v>5</v>
      </c>
      <c r="I33" s="7"/>
    </row>
    <row r="34" spans="1:9">
      <c r="A34" s="16">
        <v>33</v>
      </c>
      <c r="B34" s="42">
        <v>2018.05</v>
      </c>
      <c r="C34" s="42" t="s">
        <v>81</v>
      </c>
      <c r="D34" s="43" t="s">
        <v>36</v>
      </c>
      <c r="E34" s="42" t="s">
        <v>29</v>
      </c>
      <c r="F34" s="42" t="s">
        <v>30</v>
      </c>
      <c r="G34" s="23"/>
      <c r="H34" s="4">
        <v>3</v>
      </c>
      <c r="I34" s="7"/>
    </row>
    <row r="35" spans="1:9">
      <c r="A35" s="16">
        <v>34</v>
      </c>
      <c r="B35" s="42">
        <v>2018.05</v>
      </c>
      <c r="C35" s="42" t="s">
        <v>82</v>
      </c>
      <c r="D35" s="43" t="s">
        <v>36</v>
      </c>
      <c r="E35" s="42" t="s">
        <v>29</v>
      </c>
      <c r="F35" s="42" t="s">
        <v>30</v>
      </c>
      <c r="G35" s="16"/>
      <c r="H35" s="4">
        <v>1</v>
      </c>
      <c r="I35" s="7"/>
    </row>
    <row r="36" spans="1:9">
      <c r="A36" s="16">
        <v>35</v>
      </c>
      <c r="B36" s="42">
        <v>2018.05</v>
      </c>
      <c r="C36" s="42" t="s">
        <v>83</v>
      </c>
      <c r="D36" s="42" t="s">
        <v>84</v>
      </c>
      <c r="E36" s="42" t="s">
        <v>29</v>
      </c>
      <c r="F36" s="42" t="s">
        <v>30</v>
      </c>
      <c r="G36" s="23"/>
      <c r="H36" s="4">
        <v>1</v>
      </c>
      <c r="I36" s="7"/>
    </row>
    <row r="37" spans="1:9">
      <c r="A37" s="16">
        <v>36</v>
      </c>
      <c r="B37" s="42">
        <v>2018.05</v>
      </c>
      <c r="C37" s="42" t="s">
        <v>85</v>
      </c>
      <c r="D37" s="42" t="s">
        <v>36</v>
      </c>
      <c r="E37" s="42" t="s">
        <v>29</v>
      </c>
      <c r="F37" s="42" t="s">
        <v>86</v>
      </c>
      <c r="G37" s="23"/>
      <c r="H37" s="4">
        <v>4</v>
      </c>
      <c r="I37" s="7"/>
    </row>
    <row r="38" spans="1:9">
      <c r="A38" s="16">
        <v>37</v>
      </c>
      <c r="B38" s="42">
        <v>2018.05</v>
      </c>
      <c r="C38" s="42" t="s">
        <v>87</v>
      </c>
      <c r="D38" s="42" t="s">
        <v>36</v>
      </c>
      <c r="E38" s="42" t="s">
        <v>29</v>
      </c>
      <c r="F38" s="42" t="s">
        <v>86</v>
      </c>
      <c r="G38" s="23"/>
      <c r="H38" s="4">
        <v>1.2</v>
      </c>
      <c r="I38" s="7" t="s">
        <v>88</v>
      </c>
    </row>
    <row r="39" spans="1:9">
      <c r="A39" s="16">
        <v>38</v>
      </c>
      <c r="B39" s="42">
        <v>2018.05</v>
      </c>
      <c r="C39" s="42" t="s">
        <v>89</v>
      </c>
      <c r="D39" s="42" t="s">
        <v>36</v>
      </c>
      <c r="E39" s="42" t="s">
        <v>29</v>
      </c>
      <c r="F39" s="42" t="s">
        <v>86</v>
      </c>
      <c r="G39" s="23"/>
      <c r="H39" s="4">
        <v>2</v>
      </c>
      <c r="I39" s="7" t="s">
        <v>90</v>
      </c>
    </row>
    <row r="40" spans="1:9">
      <c r="A40" s="16">
        <v>39</v>
      </c>
      <c r="B40" s="42">
        <v>2018.06</v>
      </c>
      <c r="C40" s="42" t="s">
        <v>91</v>
      </c>
      <c r="D40" s="42" t="s">
        <v>92</v>
      </c>
      <c r="E40" s="42" t="s">
        <v>29</v>
      </c>
      <c r="F40" s="42" t="s">
        <v>30</v>
      </c>
      <c r="G40" s="23"/>
      <c r="H40" s="4">
        <v>0</v>
      </c>
      <c r="I40" s="7" t="s">
        <v>93</v>
      </c>
    </row>
    <row r="41" spans="1:9">
      <c r="A41" s="16">
        <v>40</v>
      </c>
      <c r="B41" s="42">
        <v>2018.06</v>
      </c>
      <c r="C41" s="42" t="s">
        <v>94</v>
      </c>
      <c r="D41" s="42" t="s">
        <v>92</v>
      </c>
      <c r="E41" s="42" t="s">
        <v>29</v>
      </c>
      <c r="F41" s="42" t="s">
        <v>30</v>
      </c>
      <c r="G41" s="23"/>
      <c r="H41" s="4">
        <v>0.5</v>
      </c>
      <c r="I41" s="7"/>
    </row>
    <row r="42" spans="1:9">
      <c r="A42" s="16">
        <v>41</v>
      </c>
      <c r="B42" s="42">
        <v>2018.07</v>
      </c>
      <c r="C42" s="42" t="s">
        <v>95</v>
      </c>
      <c r="D42" s="42" t="s">
        <v>96</v>
      </c>
      <c r="E42" s="42" t="s">
        <v>29</v>
      </c>
      <c r="F42" s="42" t="s">
        <v>30</v>
      </c>
      <c r="G42" s="23"/>
      <c r="H42" s="4">
        <v>1</v>
      </c>
      <c r="I42" s="7"/>
    </row>
    <row r="43" spans="1:9">
      <c r="A43" s="16">
        <v>42</v>
      </c>
      <c r="B43" s="42">
        <v>2018.08</v>
      </c>
      <c r="C43" s="42" t="s">
        <v>97</v>
      </c>
      <c r="D43" s="42" t="s">
        <v>98</v>
      </c>
      <c r="E43" s="42" t="s">
        <v>29</v>
      </c>
      <c r="F43" s="42" t="s">
        <v>30</v>
      </c>
      <c r="G43" s="23"/>
      <c r="H43" s="4">
        <v>5</v>
      </c>
      <c r="I43" s="7"/>
    </row>
    <row r="44" spans="1:9">
      <c r="A44" s="16">
        <v>43</v>
      </c>
      <c r="B44" s="42">
        <v>2018.08</v>
      </c>
      <c r="C44" s="42" t="s">
        <v>99</v>
      </c>
      <c r="D44" s="42" t="s">
        <v>92</v>
      </c>
      <c r="E44" s="42" t="s">
        <v>29</v>
      </c>
      <c r="F44" s="42" t="s">
        <v>30</v>
      </c>
      <c r="G44" s="23"/>
      <c r="H44" s="4">
        <v>1</v>
      </c>
      <c r="I44" s="7"/>
    </row>
    <row r="45" spans="1:9">
      <c r="A45" s="16">
        <v>44</v>
      </c>
      <c r="B45" s="42">
        <v>2018.09</v>
      </c>
      <c r="C45" s="42" t="s">
        <v>100</v>
      </c>
      <c r="D45" s="42" t="s">
        <v>36</v>
      </c>
      <c r="E45" s="42" t="s">
        <v>29</v>
      </c>
      <c r="F45" s="42" t="s">
        <v>30</v>
      </c>
      <c r="G45" s="23"/>
      <c r="H45" s="4">
        <v>0</v>
      </c>
      <c r="I45" s="7"/>
    </row>
    <row r="46" spans="1:9">
      <c r="A46" s="16">
        <v>45</v>
      </c>
      <c r="B46" s="42">
        <v>2018.11</v>
      </c>
      <c r="C46" s="42" t="s">
        <v>101</v>
      </c>
      <c r="D46" s="42" t="s">
        <v>71</v>
      </c>
      <c r="E46" s="42" t="s">
        <v>29</v>
      </c>
      <c r="F46" s="42" t="s">
        <v>86</v>
      </c>
      <c r="G46" s="23"/>
      <c r="H46" s="45">
        <v>0</v>
      </c>
      <c r="I46" s="7"/>
    </row>
    <row r="47" spans="1:9">
      <c r="A47" s="16">
        <v>46</v>
      </c>
      <c r="B47" s="42">
        <v>2018.11</v>
      </c>
      <c r="C47" s="42" t="s">
        <v>102</v>
      </c>
      <c r="D47" s="43" t="s">
        <v>36</v>
      </c>
      <c r="E47" s="42" t="s">
        <v>29</v>
      </c>
      <c r="F47" s="42" t="s">
        <v>86</v>
      </c>
      <c r="G47" s="23"/>
      <c r="H47" s="4">
        <v>4</v>
      </c>
      <c r="I47" s="7"/>
    </row>
    <row r="48" spans="1:9">
      <c r="A48" s="16">
        <v>47</v>
      </c>
      <c r="B48" s="42">
        <v>2018.11</v>
      </c>
      <c r="C48" s="42" t="s">
        <v>103</v>
      </c>
      <c r="D48" s="43" t="s">
        <v>36</v>
      </c>
      <c r="E48" s="42" t="s">
        <v>29</v>
      </c>
      <c r="F48" s="42" t="s">
        <v>86</v>
      </c>
      <c r="G48" s="23"/>
      <c r="H48" s="4">
        <v>1</v>
      </c>
      <c r="I48" s="7"/>
    </row>
    <row r="49" spans="1:9">
      <c r="A49" s="16">
        <v>48</v>
      </c>
      <c r="B49" s="42">
        <v>2018.11</v>
      </c>
      <c r="C49" s="42" t="s">
        <v>104</v>
      </c>
      <c r="D49" s="43" t="s">
        <v>36</v>
      </c>
      <c r="E49" s="42" t="s">
        <v>29</v>
      </c>
      <c r="F49" s="42" t="s">
        <v>86</v>
      </c>
      <c r="G49" s="23"/>
      <c r="H49" s="4">
        <v>5</v>
      </c>
      <c r="I49" s="7"/>
    </row>
    <row r="50" spans="1:9">
      <c r="A50" s="16">
        <v>49</v>
      </c>
      <c r="B50" s="42">
        <v>2018.11</v>
      </c>
      <c r="C50" s="42" t="s">
        <v>105</v>
      </c>
      <c r="D50" s="42" t="s">
        <v>36</v>
      </c>
      <c r="E50" s="42" t="s">
        <v>29</v>
      </c>
      <c r="F50" s="42" t="s">
        <v>106</v>
      </c>
      <c r="G50" s="23"/>
      <c r="H50" s="4">
        <v>1.6</v>
      </c>
      <c r="I50" s="7" t="s">
        <v>107</v>
      </c>
    </row>
    <row r="51" spans="1:9">
      <c r="A51" s="16">
        <v>50</v>
      </c>
      <c r="B51" s="42">
        <v>2018.11</v>
      </c>
      <c r="C51" s="42" t="s">
        <v>108</v>
      </c>
      <c r="D51" s="42" t="s">
        <v>36</v>
      </c>
      <c r="E51" s="42" t="s">
        <v>29</v>
      </c>
      <c r="F51" s="42" t="s">
        <v>106</v>
      </c>
      <c r="G51" s="23"/>
      <c r="H51" s="4">
        <v>0</v>
      </c>
      <c r="I51" s="7" t="s">
        <v>109</v>
      </c>
    </row>
    <row r="52" spans="8:8">
      <c r="H52" s="10">
        <f>SUM(H2:H51)</f>
        <v>88.8</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J39" sqref="J39"/>
    </sheetView>
  </sheetViews>
  <sheetFormatPr defaultColWidth="9" defaultRowHeight="13.5"/>
  <cols>
    <col min="1" max="1" width="7.66666666666667" customWidth="1"/>
    <col min="2" max="2" width="10.625" customWidth="1"/>
    <col min="3" max="3" width="36.8333333333333" customWidth="1"/>
    <col min="4" max="4" width="23.6666666666667" customWidth="1"/>
    <col min="5" max="6" width="12.8333333333333" customWidth="1"/>
    <col min="7" max="7" width="11.25" customWidth="1"/>
    <col min="8" max="9" width="12.8333333333333" customWidth="1"/>
  </cols>
  <sheetData>
    <row r="1" ht="14.25" spans="1:9">
      <c r="A1" s="1" t="s">
        <v>1</v>
      </c>
      <c r="B1" s="1" t="s">
        <v>21</v>
      </c>
      <c r="C1" s="2" t="s">
        <v>22</v>
      </c>
      <c r="D1" s="1" t="s">
        <v>23</v>
      </c>
      <c r="E1" s="1" t="s">
        <v>24</v>
      </c>
      <c r="F1" s="1" t="s">
        <v>25</v>
      </c>
      <c r="G1" s="3" t="s">
        <v>5</v>
      </c>
      <c r="H1" s="3" t="s">
        <v>4</v>
      </c>
      <c r="I1" s="3" t="s">
        <v>26</v>
      </c>
    </row>
    <row r="2" spans="1:9">
      <c r="A2" s="16">
        <v>1</v>
      </c>
      <c r="B2" s="4">
        <v>2015.12</v>
      </c>
      <c r="C2" s="4" t="s">
        <v>110</v>
      </c>
      <c r="D2" s="4" t="s">
        <v>32</v>
      </c>
      <c r="E2" s="4" t="s">
        <v>29</v>
      </c>
      <c r="F2" s="4" t="s">
        <v>30</v>
      </c>
      <c r="G2" s="23"/>
      <c r="H2" s="39">
        <v>1</v>
      </c>
      <c r="I2" s="39"/>
    </row>
    <row r="3" spans="1:9">
      <c r="A3" s="16">
        <v>2</v>
      </c>
      <c r="B3" s="4">
        <v>2016.5</v>
      </c>
      <c r="C3" s="4" t="s">
        <v>111</v>
      </c>
      <c r="D3" s="4" t="s">
        <v>36</v>
      </c>
      <c r="E3" s="4" t="s">
        <v>29</v>
      </c>
      <c r="F3" s="4" t="s">
        <v>30</v>
      </c>
      <c r="G3" s="40"/>
      <c r="H3" s="39">
        <v>4</v>
      </c>
      <c r="I3" s="39"/>
    </row>
    <row r="4" spans="1:9">
      <c r="A4" s="16">
        <v>3</v>
      </c>
      <c r="B4" s="4">
        <v>2016.5</v>
      </c>
      <c r="C4" s="4" t="s">
        <v>112</v>
      </c>
      <c r="D4" s="4" t="s">
        <v>36</v>
      </c>
      <c r="E4" s="4" t="s">
        <v>29</v>
      </c>
      <c r="F4" s="4" t="s">
        <v>30</v>
      </c>
      <c r="G4" s="40"/>
      <c r="H4" s="39">
        <v>1</v>
      </c>
      <c r="I4" s="39"/>
    </row>
    <row r="5" spans="1:9">
      <c r="A5" s="16">
        <v>4</v>
      </c>
      <c r="B5" s="4">
        <v>2016.5</v>
      </c>
      <c r="C5" s="4" t="s">
        <v>113</v>
      </c>
      <c r="D5" s="4" t="s">
        <v>114</v>
      </c>
      <c r="E5" s="4" t="s">
        <v>29</v>
      </c>
      <c r="F5" s="4" t="s">
        <v>30</v>
      </c>
      <c r="G5" s="40"/>
      <c r="H5" s="39">
        <v>0</v>
      </c>
      <c r="I5" s="39"/>
    </row>
    <row r="6" spans="1:9">
      <c r="A6" s="16">
        <v>5</v>
      </c>
      <c r="B6" s="4">
        <v>2016.11</v>
      </c>
      <c r="C6" s="4" t="s">
        <v>115</v>
      </c>
      <c r="D6" s="4" t="s">
        <v>36</v>
      </c>
      <c r="E6" s="4" t="s">
        <v>29</v>
      </c>
      <c r="F6" s="4" t="s">
        <v>30</v>
      </c>
      <c r="G6" s="40"/>
      <c r="H6" s="39">
        <v>3</v>
      </c>
      <c r="I6" s="39"/>
    </row>
    <row r="7" spans="1:9">
      <c r="A7" s="16">
        <v>6</v>
      </c>
      <c r="B7" s="4">
        <v>2016.11</v>
      </c>
      <c r="C7" s="4" t="s">
        <v>116</v>
      </c>
      <c r="D7" s="4" t="s">
        <v>36</v>
      </c>
      <c r="E7" s="4" t="s">
        <v>29</v>
      </c>
      <c r="F7" s="4" t="s">
        <v>30</v>
      </c>
      <c r="G7" s="40"/>
      <c r="H7" s="39">
        <v>1</v>
      </c>
      <c r="I7" s="39"/>
    </row>
    <row r="8" spans="1:9">
      <c r="A8" s="16">
        <v>7</v>
      </c>
      <c r="B8" s="4">
        <v>2016.11</v>
      </c>
      <c r="C8" s="4" t="s">
        <v>117</v>
      </c>
      <c r="D8" s="4" t="s">
        <v>36</v>
      </c>
      <c r="E8" s="4" t="s">
        <v>29</v>
      </c>
      <c r="F8" s="4" t="s">
        <v>30</v>
      </c>
      <c r="G8" s="40"/>
      <c r="H8" s="39">
        <v>5</v>
      </c>
      <c r="I8" s="39"/>
    </row>
    <row r="9" spans="1:9">
      <c r="A9" s="16">
        <v>8</v>
      </c>
      <c r="B9" s="4">
        <v>2016.11</v>
      </c>
      <c r="C9" s="4" t="s">
        <v>118</v>
      </c>
      <c r="D9" s="4" t="s">
        <v>36</v>
      </c>
      <c r="E9" s="4" t="s">
        <v>29</v>
      </c>
      <c r="F9" s="4" t="s">
        <v>30</v>
      </c>
      <c r="G9" s="40"/>
      <c r="H9" s="39">
        <v>4</v>
      </c>
      <c r="I9" s="39"/>
    </row>
    <row r="10" spans="1:9">
      <c r="A10" s="16">
        <v>9</v>
      </c>
      <c r="B10" s="4">
        <v>2016.11</v>
      </c>
      <c r="C10" s="4" t="s">
        <v>119</v>
      </c>
      <c r="D10" s="4" t="s">
        <v>36</v>
      </c>
      <c r="E10" s="4" t="s">
        <v>29</v>
      </c>
      <c r="F10" s="4" t="s">
        <v>30</v>
      </c>
      <c r="G10" s="40"/>
      <c r="H10" s="39">
        <v>0</v>
      </c>
      <c r="I10" s="39"/>
    </row>
    <row r="11" spans="1:9">
      <c r="A11" s="16">
        <v>10</v>
      </c>
      <c r="B11" s="4">
        <v>2016.12</v>
      </c>
      <c r="C11" s="4" t="s">
        <v>120</v>
      </c>
      <c r="D11" s="4" t="s">
        <v>49</v>
      </c>
      <c r="E11" s="4" t="s">
        <v>29</v>
      </c>
      <c r="F11" s="4" t="s">
        <v>30</v>
      </c>
      <c r="G11" s="40"/>
      <c r="H11" s="16">
        <v>0</v>
      </c>
      <c r="I11" s="23"/>
    </row>
    <row r="12" spans="1:9">
      <c r="A12" s="16">
        <v>11</v>
      </c>
      <c r="B12" s="4">
        <v>2016.12</v>
      </c>
      <c r="C12" s="4" t="s">
        <v>121</v>
      </c>
      <c r="D12" s="4" t="s">
        <v>122</v>
      </c>
      <c r="E12" s="4" t="s">
        <v>29</v>
      </c>
      <c r="F12" s="4" t="s">
        <v>30</v>
      </c>
      <c r="G12" s="40"/>
      <c r="H12" s="16">
        <v>1</v>
      </c>
      <c r="I12" s="23"/>
    </row>
    <row r="13" spans="1:9">
      <c r="A13" s="16">
        <v>12</v>
      </c>
      <c r="B13" s="4">
        <v>2016.12</v>
      </c>
      <c r="C13" s="4" t="s">
        <v>123</v>
      </c>
      <c r="D13" s="4" t="s">
        <v>71</v>
      </c>
      <c r="E13" s="4" t="s">
        <v>29</v>
      </c>
      <c r="F13" s="4" t="s">
        <v>30</v>
      </c>
      <c r="G13" s="40"/>
      <c r="H13" s="16">
        <v>0</v>
      </c>
      <c r="I13" s="23"/>
    </row>
    <row r="14" spans="1:9">
      <c r="A14" s="16">
        <v>13</v>
      </c>
      <c r="B14" s="4">
        <v>2016.12</v>
      </c>
      <c r="C14" s="4" t="s">
        <v>124</v>
      </c>
      <c r="D14" s="4" t="s">
        <v>34</v>
      </c>
      <c r="E14" s="4" t="s">
        <v>29</v>
      </c>
      <c r="F14" s="4" t="s">
        <v>30</v>
      </c>
      <c r="G14" s="40"/>
      <c r="H14" s="16">
        <v>0</v>
      </c>
      <c r="I14" s="23"/>
    </row>
    <row r="15" spans="1:9">
      <c r="A15" s="16">
        <v>14</v>
      </c>
      <c r="B15" s="4">
        <v>2017.4</v>
      </c>
      <c r="C15" s="4" t="s">
        <v>56</v>
      </c>
      <c r="D15" s="4" t="s">
        <v>36</v>
      </c>
      <c r="E15" s="4" t="s">
        <v>29</v>
      </c>
      <c r="F15" s="4" t="s">
        <v>30</v>
      </c>
      <c r="G15" s="40"/>
      <c r="H15" s="16">
        <v>4</v>
      </c>
      <c r="I15" s="23"/>
    </row>
    <row r="16" spans="1:9">
      <c r="A16" s="16">
        <v>15</v>
      </c>
      <c r="B16" s="4">
        <v>2017.4</v>
      </c>
      <c r="C16" s="4" t="s">
        <v>57</v>
      </c>
      <c r="D16" s="4" t="s">
        <v>36</v>
      </c>
      <c r="E16" s="4" t="s">
        <v>29</v>
      </c>
      <c r="F16" s="4" t="s">
        <v>30</v>
      </c>
      <c r="G16" s="40"/>
      <c r="H16" s="16">
        <v>1</v>
      </c>
      <c r="I16" s="23"/>
    </row>
    <row r="17" spans="1:9">
      <c r="A17" s="16">
        <v>16</v>
      </c>
      <c r="B17" s="4">
        <v>2017.4</v>
      </c>
      <c r="C17" s="4" t="s">
        <v>125</v>
      </c>
      <c r="D17" s="4" t="s">
        <v>34</v>
      </c>
      <c r="E17" s="4" t="s">
        <v>29</v>
      </c>
      <c r="F17" s="4" t="s">
        <v>30</v>
      </c>
      <c r="G17" s="40"/>
      <c r="H17" s="16">
        <v>1</v>
      </c>
      <c r="I17" s="23"/>
    </row>
    <row r="18" spans="1:9">
      <c r="A18" s="16">
        <v>17</v>
      </c>
      <c r="B18" s="4">
        <v>2017.5</v>
      </c>
      <c r="C18" s="4" t="s">
        <v>126</v>
      </c>
      <c r="D18" s="4" t="s">
        <v>34</v>
      </c>
      <c r="E18" s="4" t="s">
        <v>29</v>
      </c>
      <c r="F18" s="4" t="s">
        <v>30</v>
      </c>
      <c r="G18" s="40"/>
      <c r="H18" s="16">
        <v>0</v>
      </c>
      <c r="I18" s="23"/>
    </row>
    <row r="19" spans="1:9">
      <c r="A19" s="16">
        <v>18</v>
      </c>
      <c r="B19" s="4">
        <v>2017.2</v>
      </c>
      <c r="C19" s="4" t="s">
        <v>127</v>
      </c>
      <c r="D19" s="4" t="s">
        <v>36</v>
      </c>
      <c r="E19" s="4" t="s">
        <v>29</v>
      </c>
      <c r="F19" s="4" t="s">
        <v>30</v>
      </c>
      <c r="G19" s="40"/>
      <c r="H19" s="16">
        <v>1</v>
      </c>
      <c r="I19" s="23"/>
    </row>
    <row r="20" spans="1:9">
      <c r="A20" s="16">
        <v>19</v>
      </c>
      <c r="B20" s="4">
        <v>2017.12</v>
      </c>
      <c r="C20" s="4" t="s">
        <v>128</v>
      </c>
      <c r="D20" s="4" t="s">
        <v>36</v>
      </c>
      <c r="E20" s="4" t="s">
        <v>29</v>
      </c>
      <c r="F20" s="4" t="s">
        <v>30</v>
      </c>
      <c r="G20" s="40"/>
      <c r="H20" s="16">
        <v>5</v>
      </c>
      <c r="I20" s="23"/>
    </row>
    <row r="21" spans="1:9">
      <c r="A21" s="16">
        <v>20</v>
      </c>
      <c r="B21" s="4">
        <v>2017.12</v>
      </c>
      <c r="C21" s="4" t="s">
        <v>129</v>
      </c>
      <c r="D21" s="4" t="s">
        <v>36</v>
      </c>
      <c r="E21" s="4" t="s">
        <v>29</v>
      </c>
      <c r="F21" s="4" t="s">
        <v>30</v>
      </c>
      <c r="G21" s="40"/>
      <c r="H21" s="16">
        <v>4</v>
      </c>
      <c r="I21" s="23"/>
    </row>
    <row r="22" spans="1:9">
      <c r="A22" s="16">
        <v>21</v>
      </c>
      <c r="B22" s="4">
        <v>2017.12</v>
      </c>
      <c r="C22" s="4" t="s">
        <v>70</v>
      </c>
      <c r="D22" s="4" t="s">
        <v>71</v>
      </c>
      <c r="E22" s="4" t="s">
        <v>29</v>
      </c>
      <c r="F22" s="4" t="s">
        <v>30</v>
      </c>
      <c r="G22" s="40"/>
      <c r="H22" s="16">
        <v>0</v>
      </c>
      <c r="I22" s="23"/>
    </row>
    <row r="23" spans="1:9">
      <c r="A23" s="16">
        <v>22</v>
      </c>
      <c r="B23" s="4">
        <v>2017.12</v>
      </c>
      <c r="C23" s="4" t="s">
        <v>130</v>
      </c>
      <c r="D23" s="4" t="s">
        <v>36</v>
      </c>
      <c r="E23" s="4" t="s">
        <v>29</v>
      </c>
      <c r="F23" s="4" t="s">
        <v>30</v>
      </c>
      <c r="G23" s="40"/>
      <c r="H23" s="16">
        <v>0</v>
      </c>
      <c r="I23" s="23"/>
    </row>
    <row r="24" spans="1:9">
      <c r="A24" s="16">
        <v>23</v>
      </c>
      <c r="B24" s="4">
        <v>2017.12</v>
      </c>
      <c r="C24" s="4" t="s">
        <v>131</v>
      </c>
      <c r="D24" s="4" t="s">
        <v>36</v>
      </c>
      <c r="E24" s="4" t="s">
        <v>29</v>
      </c>
      <c r="F24" s="4" t="s">
        <v>132</v>
      </c>
      <c r="G24" s="40"/>
      <c r="H24" s="16">
        <v>0</v>
      </c>
      <c r="I24" s="23"/>
    </row>
    <row r="25" spans="1:9">
      <c r="A25" s="16">
        <v>24</v>
      </c>
      <c r="B25" s="4">
        <v>2018.4</v>
      </c>
      <c r="C25" s="4" t="s">
        <v>133</v>
      </c>
      <c r="D25" s="4" t="s">
        <v>134</v>
      </c>
      <c r="E25" s="4" t="s">
        <v>29</v>
      </c>
      <c r="F25" s="4" t="s">
        <v>30</v>
      </c>
      <c r="G25" s="40"/>
      <c r="H25" s="16">
        <v>1</v>
      </c>
      <c r="I25" s="23"/>
    </row>
    <row r="26" spans="1:9">
      <c r="A26" s="16">
        <v>25</v>
      </c>
      <c r="B26" s="4">
        <v>2018.4</v>
      </c>
      <c r="C26" s="4" t="s">
        <v>135</v>
      </c>
      <c r="D26" s="4" t="s">
        <v>136</v>
      </c>
      <c r="E26" s="4" t="s">
        <v>29</v>
      </c>
      <c r="F26" s="4" t="s">
        <v>30</v>
      </c>
      <c r="G26" s="40"/>
      <c r="H26" s="16">
        <v>1</v>
      </c>
      <c r="I26" s="23"/>
    </row>
    <row r="27" spans="1:9">
      <c r="A27" s="16">
        <v>26</v>
      </c>
      <c r="B27" s="4">
        <v>2018.5</v>
      </c>
      <c r="C27" s="4" t="s">
        <v>81</v>
      </c>
      <c r="D27" s="4" t="s">
        <v>36</v>
      </c>
      <c r="E27" s="4" t="s">
        <v>29</v>
      </c>
      <c r="F27" s="4" t="s">
        <v>30</v>
      </c>
      <c r="G27" s="40"/>
      <c r="H27" s="16">
        <v>3</v>
      </c>
      <c r="I27" s="23"/>
    </row>
    <row r="28" spans="1:9">
      <c r="A28" s="16">
        <v>27</v>
      </c>
      <c r="B28" s="4">
        <v>2018.5</v>
      </c>
      <c r="C28" s="4" t="s">
        <v>82</v>
      </c>
      <c r="D28" s="4" t="s">
        <v>36</v>
      </c>
      <c r="E28" s="4" t="s">
        <v>29</v>
      </c>
      <c r="F28" s="4" t="s">
        <v>137</v>
      </c>
      <c r="G28" s="40"/>
      <c r="H28" s="16">
        <v>1</v>
      </c>
      <c r="I28" s="23"/>
    </row>
    <row r="29" spans="1:9">
      <c r="A29" s="16">
        <v>28</v>
      </c>
      <c r="B29" s="4">
        <v>2018.5</v>
      </c>
      <c r="C29" s="4" t="s">
        <v>138</v>
      </c>
      <c r="D29" s="4" t="s">
        <v>36</v>
      </c>
      <c r="E29" s="4" t="s">
        <v>29</v>
      </c>
      <c r="F29" s="4" t="s">
        <v>137</v>
      </c>
      <c r="G29" s="40"/>
      <c r="H29" s="16">
        <v>2</v>
      </c>
      <c r="I29" s="7" t="s">
        <v>139</v>
      </c>
    </row>
    <row r="30" spans="1:9">
      <c r="A30" s="16">
        <v>29</v>
      </c>
      <c r="B30" s="4">
        <v>2018.6</v>
      </c>
      <c r="C30" s="4" t="s">
        <v>140</v>
      </c>
      <c r="D30" s="4" t="s">
        <v>34</v>
      </c>
      <c r="E30" s="4" t="s">
        <v>29</v>
      </c>
      <c r="F30" s="4" t="s">
        <v>30</v>
      </c>
      <c r="G30" s="40"/>
      <c r="H30" s="16">
        <v>4</v>
      </c>
      <c r="I30" s="23"/>
    </row>
    <row r="31" spans="1:9">
      <c r="A31" s="16">
        <v>30</v>
      </c>
      <c r="B31" s="4">
        <v>2018.8</v>
      </c>
      <c r="C31" s="4" t="s">
        <v>141</v>
      </c>
      <c r="D31" s="4" t="s">
        <v>142</v>
      </c>
      <c r="E31" s="4" t="s">
        <v>29</v>
      </c>
      <c r="F31" s="4" t="s">
        <v>30</v>
      </c>
      <c r="G31" s="40"/>
      <c r="H31" s="16">
        <v>0</v>
      </c>
      <c r="I31" s="7" t="s">
        <v>93</v>
      </c>
    </row>
    <row r="32" spans="1:9">
      <c r="A32" s="16">
        <v>31</v>
      </c>
      <c r="B32" s="4">
        <v>2018.8</v>
      </c>
      <c r="C32" s="4" t="s">
        <v>143</v>
      </c>
      <c r="D32" s="4" t="s">
        <v>142</v>
      </c>
      <c r="E32" s="4" t="s">
        <v>29</v>
      </c>
      <c r="F32" s="4" t="s">
        <v>30</v>
      </c>
      <c r="G32" s="40"/>
      <c r="H32" s="16">
        <v>1</v>
      </c>
      <c r="I32" s="23"/>
    </row>
    <row r="33" spans="1:9">
      <c r="A33" s="16">
        <v>32</v>
      </c>
      <c r="B33" s="4">
        <v>2018.8</v>
      </c>
      <c r="C33" s="4" t="s">
        <v>144</v>
      </c>
      <c r="D33" s="4" t="s">
        <v>142</v>
      </c>
      <c r="E33" s="4" t="s">
        <v>29</v>
      </c>
      <c r="F33" s="4" t="s">
        <v>30</v>
      </c>
      <c r="G33" s="40"/>
      <c r="H33" s="16">
        <v>0</v>
      </c>
      <c r="I33" s="7" t="s">
        <v>93</v>
      </c>
    </row>
    <row r="34" spans="1:9">
      <c r="A34" s="16">
        <v>33</v>
      </c>
      <c r="B34" s="4">
        <v>2018.8</v>
      </c>
      <c r="C34" s="4" t="s">
        <v>145</v>
      </c>
      <c r="D34" s="4" t="s">
        <v>142</v>
      </c>
      <c r="E34" s="4" t="s">
        <v>29</v>
      </c>
      <c r="F34" s="4" t="s">
        <v>30</v>
      </c>
      <c r="G34" s="40"/>
      <c r="H34" s="16">
        <v>1</v>
      </c>
      <c r="I34" s="23"/>
    </row>
    <row r="35" spans="1:9">
      <c r="A35" s="16">
        <v>34</v>
      </c>
      <c r="B35" s="4">
        <v>2018.9</v>
      </c>
      <c r="C35" s="4" t="s">
        <v>146</v>
      </c>
      <c r="D35" s="4" t="s">
        <v>36</v>
      </c>
      <c r="E35" s="4" t="s">
        <v>29</v>
      </c>
      <c r="F35" s="4" t="s">
        <v>137</v>
      </c>
      <c r="G35" s="40"/>
      <c r="H35" s="16">
        <v>4</v>
      </c>
      <c r="I35" s="23"/>
    </row>
    <row r="36" spans="1:9">
      <c r="A36" s="16">
        <v>35</v>
      </c>
      <c r="B36" s="4">
        <v>2018.9</v>
      </c>
      <c r="C36" s="4" t="s">
        <v>147</v>
      </c>
      <c r="D36" s="4" t="s">
        <v>36</v>
      </c>
      <c r="E36" s="4" t="s">
        <v>29</v>
      </c>
      <c r="F36" s="4" t="s">
        <v>137</v>
      </c>
      <c r="G36" s="40"/>
      <c r="H36" s="16">
        <v>1</v>
      </c>
      <c r="I36" s="23"/>
    </row>
    <row r="37" spans="1:9">
      <c r="A37" s="16">
        <v>36</v>
      </c>
      <c r="B37" s="4">
        <v>2018.9</v>
      </c>
      <c r="C37" s="4" t="s">
        <v>148</v>
      </c>
      <c r="D37" s="4" t="s">
        <v>36</v>
      </c>
      <c r="E37" s="4" t="s">
        <v>29</v>
      </c>
      <c r="F37" s="4" t="s">
        <v>137</v>
      </c>
      <c r="G37" s="40"/>
      <c r="H37" s="16">
        <v>5</v>
      </c>
      <c r="I37" s="23"/>
    </row>
    <row r="38" spans="1:9">
      <c r="A38" s="16">
        <v>37</v>
      </c>
      <c r="B38" s="4">
        <v>2018.9</v>
      </c>
      <c r="C38" s="4" t="s">
        <v>149</v>
      </c>
      <c r="D38" s="4" t="s">
        <v>36</v>
      </c>
      <c r="E38" s="4" t="s">
        <v>29</v>
      </c>
      <c r="F38" s="4" t="s">
        <v>137</v>
      </c>
      <c r="G38" s="40"/>
      <c r="H38" s="16">
        <v>0</v>
      </c>
      <c r="I38" s="23"/>
    </row>
    <row r="39" spans="1:9">
      <c r="A39" s="16">
        <v>38</v>
      </c>
      <c r="B39" s="4">
        <v>2018.9</v>
      </c>
      <c r="C39" s="4" t="s">
        <v>150</v>
      </c>
      <c r="D39" s="4" t="s">
        <v>151</v>
      </c>
      <c r="E39" s="4" t="s">
        <v>55</v>
      </c>
      <c r="F39" s="4" t="s">
        <v>137</v>
      </c>
      <c r="G39" s="23"/>
      <c r="H39" s="16">
        <v>3</v>
      </c>
      <c r="I39" s="23"/>
    </row>
    <row r="40" spans="1:9">
      <c r="A40" s="16">
        <v>39</v>
      </c>
      <c r="B40" s="4">
        <v>2016.7</v>
      </c>
      <c r="C40" s="4" t="s">
        <v>152</v>
      </c>
      <c r="D40" s="4" t="s">
        <v>153</v>
      </c>
      <c r="E40" s="4" t="s">
        <v>29</v>
      </c>
      <c r="F40" s="4" t="s">
        <v>30</v>
      </c>
      <c r="G40" s="39"/>
      <c r="H40" s="39">
        <v>5</v>
      </c>
      <c r="I40" s="39"/>
    </row>
    <row r="41" ht="15" customHeight="1" spans="1:9">
      <c r="A41" s="16">
        <v>40</v>
      </c>
      <c r="B41" s="5">
        <v>2016.5</v>
      </c>
      <c r="C41" s="15" t="s">
        <v>154</v>
      </c>
      <c r="D41" s="5" t="s">
        <v>155</v>
      </c>
      <c r="E41" s="5" t="s">
        <v>29</v>
      </c>
      <c r="F41" s="4" t="s">
        <v>30</v>
      </c>
      <c r="G41" s="23"/>
      <c r="H41" s="16">
        <v>1</v>
      </c>
      <c r="I41" s="23"/>
    </row>
    <row r="42" spans="8:8">
      <c r="H42" s="10">
        <f>SUM(H2:H41)</f>
        <v>69</v>
      </c>
    </row>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opLeftCell="A13" workbookViewId="0">
      <selection activeCell="H47" sqref="H47"/>
    </sheetView>
  </sheetViews>
  <sheetFormatPr defaultColWidth="11" defaultRowHeight="13.5"/>
  <cols>
    <col min="1" max="1" width="7.875" customWidth="1"/>
    <col min="2" max="2" width="10.125" customWidth="1"/>
    <col min="3" max="3" width="46.5" customWidth="1"/>
    <col min="4" max="4" width="28.75" customWidth="1"/>
    <col min="5" max="5" width="12.875" customWidth="1"/>
    <col min="6" max="6" width="11" customWidth="1"/>
  </cols>
  <sheetData>
    <row r="1" ht="14.25" spans="1:9">
      <c r="A1" s="1" t="s">
        <v>1</v>
      </c>
      <c r="B1" s="1" t="s">
        <v>21</v>
      </c>
      <c r="C1" s="2" t="s">
        <v>22</v>
      </c>
      <c r="D1" s="1" t="s">
        <v>23</v>
      </c>
      <c r="E1" s="1" t="s">
        <v>24</v>
      </c>
      <c r="F1" s="1" t="s">
        <v>25</v>
      </c>
      <c r="G1" s="3" t="s">
        <v>5</v>
      </c>
      <c r="H1" s="3" t="s">
        <v>4</v>
      </c>
      <c r="I1" s="3" t="s">
        <v>26</v>
      </c>
    </row>
    <row r="2" spans="1:9">
      <c r="A2" s="16">
        <v>1</v>
      </c>
      <c r="B2" s="27">
        <v>2016.09</v>
      </c>
      <c r="C2" s="4" t="s">
        <v>156</v>
      </c>
      <c r="D2" s="4" t="s">
        <v>157</v>
      </c>
      <c r="E2" s="4" t="s">
        <v>29</v>
      </c>
      <c r="F2" s="4" t="s">
        <v>30</v>
      </c>
      <c r="G2" s="5"/>
      <c r="H2" s="5">
        <v>0.5</v>
      </c>
      <c r="I2" s="5"/>
    </row>
    <row r="3" spans="1:9">
      <c r="A3" s="16">
        <v>2</v>
      </c>
      <c r="B3" s="27">
        <v>2016.09</v>
      </c>
      <c r="C3" s="4" t="s">
        <v>158</v>
      </c>
      <c r="D3" s="4" t="s">
        <v>157</v>
      </c>
      <c r="E3" s="4" t="s">
        <v>29</v>
      </c>
      <c r="F3" s="4" t="s">
        <v>30</v>
      </c>
      <c r="G3" s="23"/>
      <c r="H3" s="16">
        <v>0.5</v>
      </c>
      <c r="I3" s="23"/>
    </row>
    <row r="4" spans="1:9">
      <c r="A4" s="16">
        <v>3</v>
      </c>
      <c r="B4" s="27">
        <v>2016.09</v>
      </c>
      <c r="C4" s="4" t="s">
        <v>159</v>
      </c>
      <c r="D4" s="4" t="s">
        <v>71</v>
      </c>
      <c r="E4" s="4" t="s">
        <v>29</v>
      </c>
      <c r="F4" s="4" t="s">
        <v>30</v>
      </c>
      <c r="G4" s="23"/>
      <c r="H4" s="16">
        <v>1</v>
      </c>
      <c r="I4" s="23"/>
    </row>
    <row r="5" spans="1:9">
      <c r="A5" s="16">
        <v>4</v>
      </c>
      <c r="B5" s="27">
        <v>2016.1</v>
      </c>
      <c r="C5" s="4" t="s">
        <v>160</v>
      </c>
      <c r="D5" s="4" t="s">
        <v>36</v>
      </c>
      <c r="E5" s="4" t="s">
        <v>29</v>
      </c>
      <c r="F5" s="4" t="s">
        <v>30</v>
      </c>
      <c r="G5" s="23"/>
      <c r="H5" s="16">
        <v>3</v>
      </c>
      <c r="I5" s="23"/>
    </row>
    <row r="6" spans="1:9">
      <c r="A6" s="16">
        <v>5</v>
      </c>
      <c r="B6" s="27">
        <v>2016.11</v>
      </c>
      <c r="C6" s="4" t="s">
        <v>161</v>
      </c>
      <c r="D6" s="4" t="s">
        <v>28</v>
      </c>
      <c r="E6" s="4" t="s">
        <v>29</v>
      </c>
      <c r="F6" s="4" t="s">
        <v>30</v>
      </c>
      <c r="G6" s="23"/>
      <c r="H6" s="16">
        <v>1</v>
      </c>
      <c r="I6" s="23"/>
    </row>
    <row r="7" spans="1:9">
      <c r="A7" s="16">
        <v>6</v>
      </c>
      <c r="B7" s="27">
        <v>2016.11</v>
      </c>
      <c r="C7" s="4" t="s">
        <v>162</v>
      </c>
      <c r="D7" s="4" t="s">
        <v>36</v>
      </c>
      <c r="E7" s="4" t="s">
        <v>29</v>
      </c>
      <c r="F7" s="4" t="s">
        <v>30</v>
      </c>
      <c r="G7" s="23"/>
      <c r="H7" s="16">
        <v>3</v>
      </c>
      <c r="I7" s="23"/>
    </row>
    <row r="8" spans="1:9">
      <c r="A8" s="16">
        <v>7</v>
      </c>
      <c r="B8" s="27">
        <v>2016.11</v>
      </c>
      <c r="C8" s="4" t="s">
        <v>163</v>
      </c>
      <c r="D8" s="4" t="s">
        <v>36</v>
      </c>
      <c r="E8" s="4" t="s">
        <v>29</v>
      </c>
      <c r="F8" s="4" t="s">
        <v>30</v>
      </c>
      <c r="G8" s="23"/>
      <c r="H8" s="16">
        <v>1</v>
      </c>
      <c r="I8" s="23"/>
    </row>
    <row r="9" spans="1:9">
      <c r="A9" s="16">
        <v>8</v>
      </c>
      <c r="B9" s="27">
        <v>2016.11</v>
      </c>
      <c r="C9" s="5" t="s">
        <v>164</v>
      </c>
      <c r="D9" s="4" t="s">
        <v>36</v>
      </c>
      <c r="E9" s="4" t="s">
        <v>29</v>
      </c>
      <c r="F9" s="4" t="s">
        <v>30</v>
      </c>
      <c r="G9" s="23"/>
      <c r="H9" s="16">
        <v>0.8</v>
      </c>
      <c r="I9" s="23" t="s">
        <v>165</v>
      </c>
    </row>
    <row r="10" spans="1:9">
      <c r="A10" s="16">
        <v>9</v>
      </c>
      <c r="B10" s="27">
        <v>2016.12</v>
      </c>
      <c r="C10" s="4" t="s">
        <v>166</v>
      </c>
      <c r="D10" s="4" t="s">
        <v>36</v>
      </c>
      <c r="E10" s="4" t="s">
        <v>29</v>
      </c>
      <c r="F10" s="4" t="s">
        <v>30</v>
      </c>
      <c r="G10" s="23"/>
      <c r="H10" s="16">
        <v>0</v>
      </c>
      <c r="I10" s="23"/>
    </row>
    <row r="11" spans="1:9">
      <c r="A11" s="16">
        <v>10</v>
      </c>
      <c r="B11" s="27">
        <v>2016.12</v>
      </c>
      <c r="C11" s="4" t="s">
        <v>167</v>
      </c>
      <c r="D11" s="4" t="s">
        <v>168</v>
      </c>
      <c r="E11" s="4" t="s">
        <v>29</v>
      </c>
      <c r="F11" s="4" t="s">
        <v>30</v>
      </c>
      <c r="G11" s="23"/>
      <c r="H11" s="4">
        <v>1</v>
      </c>
      <c r="I11" s="7"/>
    </row>
    <row r="12" spans="1:9">
      <c r="A12" s="16">
        <v>11</v>
      </c>
      <c r="B12" s="27">
        <v>2016.12</v>
      </c>
      <c r="C12" s="5" t="s">
        <v>169</v>
      </c>
      <c r="D12" s="4" t="s">
        <v>170</v>
      </c>
      <c r="E12" s="4" t="s">
        <v>29</v>
      </c>
      <c r="F12" s="4" t="s">
        <v>30</v>
      </c>
      <c r="G12" s="23"/>
      <c r="H12" s="4">
        <v>0.5</v>
      </c>
      <c r="I12" s="7"/>
    </row>
    <row r="13" spans="1:9">
      <c r="A13" s="16">
        <v>12</v>
      </c>
      <c r="B13" s="27">
        <v>2016.12</v>
      </c>
      <c r="C13" s="5" t="s">
        <v>171</v>
      </c>
      <c r="D13" s="4" t="s">
        <v>170</v>
      </c>
      <c r="E13" s="4" t="s">
        <v>29</v>
      </c>
      <c r="F13" s="4" t="s">
        <v>30</v>
      </c>
      <c r="G13" s="23"/>
      <c r="H13" s="4">
        <v>0.5</v>
      </c>
      <c r="I13" s="7"/>
    </row>
    <row r="14" spans="1:9">
      <c r="A14" s="16">
        <v>13</v>
      </c>
      <c r="B14" s="27">
        <v>2017.04</v>
      </c>
      <c r="C14" s="5" t="s">
        <v>172</v>
      </c>
      <c r="D14" s="5" t="s">
        <v>34</v>
      </c>
      <c r="E14" s="4" t="s">
        <v>29</v>
      </c>
      <c r="F14" s="4" t="s">
        <v>30</v>
      </c>
      <c r="G14" s="23"/>
      <c r="H14" s="4">
        <v>1</v>
      </c>
      <c r="I14" s="7"/>
    </row>
    <row r="15" spans="1:9">
      <c r="A15" s="16">
        <v>14</v>
      </c>
      <c r="B15" s="27">
        <v>2017.04</v>
      </c>
      <c r="C15" s="5" t="s">
        <v>173</v>
      </c>
      <c r="D15" s="4" t="s">
        <v>36</v>
      </c>
      <c r="E15" s="4" t="s">
        <v>29</v>
      </c>
      <c r="F15" s="4" t="s">
        <v>30</v>
      </c>
      <c r="G15" s="23"/>
      <c r="H15" s="4">
        <v>1</v>
      </c>
      <c r="I15" s="7"/>
    </row>
    <row r="16" spans="1:9">
      <c r="A16" s="16">
        <v>15</v>
      </c>
      <c r="B16" s="27">
        <v>2017.05</v>
      </c>
      <c r="C16" s="5" t="s">
        <v>174</v>
      </c>
      <c r="D16" s="5" t="s">
        <v>34</v>
      </c>
      <c r="E16" s="4" t="s">
        <v>29</v>
      </c>
      <c r="F16" s="4" t="s">
        <v>30</v>
      </c>
      <c r="G16" s="23"/>
      <c r="H16" s="4">
        <v>0.5</v>
      </c>
      <c r="I16" s="7"/>
    </row>
    <row r="17" spans="1:9">
      <c r="A17" s="16">
        <v>16</v>
      </c>
      <c r="B17" s="27">
        <v>2017.05</v>
      </c>
      <c r="C17" s="5" t="s">
        <v>175</v>
      </c>
      <c r="D17" s="5" t="s">
        <v>34</v>
      </c>
      <c r="E17" s="4" t="s">
        <v>29</v>
      </c>
      <c r="F17" s="4" t="s">
        <v>30</v>
      </c>
      <c r="G17" s="23"/>
      <c r="H17" s="4">
        <v>3</v>
      </c>
      <c r="I17" s="7"/>
    </row>
    <row r="18" spans="1:9">
      <c r="A18" s="16">
        <v>17</v>
      </c>
      <c r="B18" s="27">
        <v>2017.05</v>
      </c>
      <c r="C18" s="5" t="s">
        <v>176</v>
      </c>
      <c r="D18" s="4" t="s">
        <v>28</v>
      </c>
      <c r="E18" s="4" t="s">
        <v>29</v>
      </c>
      <c r="F18" s="4" t="s">
        <v>30</v>
      </c>
      <c r="G18" s="23"/>
      <c r="H18" s="4">
        <v>1</v>
      </c>
      <c r="I18" s="7"/>
    </row>
    <row r="19" spans="1:9">
      <c r="A19" s="16">
        <v>18</v>
      </c>
      <c r="B19" s="27">
        <v>2017.05</v>
      </c>
      <c r="C19" s="5" t="s">
        <v>177</v>
      </c>
      <c r="D19" s="4" t="s">
        <v>178</v>
      </c>
      <c r="E19" s="4" t="s">
        <v>29</v>
      </c>
      <c r="F19" s="4" t="s">
        <v>30</v>
      </c>
      <c r="G19" s="23"/>
      <c r="H19" s="4">
        <v>0</v>
      </c>
      <c r="I19" s="7" t="s">
        <v>179</v>
      </c>
    </row>
    <row r="20" spans="1:9">
      <c r="A20" s="16">
        <v>19</v>
      </c>
      <c r="B20" s="27">
        <v>2017.06</v>
      </c>
      <c r="C20" s="5" t="s">
        <v>180</v>
      </c>
      <c r="D20" s="4" t="s">
        <v>181</v>
      </c>
      <c r="E20" s="4" t="s">
        <v>29</v>
      </c>
      <c r="F20" s="4" t="s">
        <v>30</v>
      </c>
      <c r="G20" s="23"/>
      <c r="H20" s="4">
        <v>0.5</v>
      </c>
      <c r="I20" s="7"/>
    </row>
    <row r="21" spans="1:9">
      <c r="A21" s="16">
        <v>20</v>
      </c>
      <c r="B21" s="27">
        <v>2017.08</v>
      </c>
      <c r="C21" s="4" t="s">
        <v>182</v>
      </c>
      <c r="D21" s="4" t="s">
        <v>157</v>
      </c>
      <c r="E21" s="4" t="s">
        <v>29</v>
      </c>
      <c r="F21" s="4" t="s">
        <v>30</v>
      </c>
      <c r="G21" s="23"/>
      <c r="H21" s="4">
        <v>1</v>
      </c>
      <c r="I21" s="7"/>
    </row>
    <row r="22" spans="1:9">
      <c r="A22" s="16">
        <v>21</v>
      </c>
      <c r="B22" s="27">
        <v>2017.08</v>
      </c>
      <c r="C22" s="4" t="s">
        <v>183</v>
      </c>
      <c r="D22" s="4" t="s">
        <v>157</v>
      </c>
      <c r="E22" s="4" t="s">
        <v>29</v>
      </c>
      <c r="F22" s="4" t="s">
        <v>30</v>
      </c>
      <c r="G22" s="23"/>
      <c r="H22" s="4">
        <v>1</v>
      </c>
      <c r="I22" s="7"/>
    </row>
    <row r="23" spans="1:9">
      <c r="A23" s="16">
        <v>22</v>
      </c>
      <c r="B23" s="27">
        <v>2017.08</v>
      </c>
      <c r="C23" s="4" t="s">
        <v>184</v>
      </c>
      <c r="D23" s="4" t="s">
        <v>157</v>
      </c>
      <c r="E23" s="4" t="s">
        <v>29</v>
      </c>
      <c r="F23" s="4" t="s">
        <v>30</v>
      </c>
      <c r="G23" s="23"/>
      <c r="H23" s="4">
        <v>1</v>
      </c>
      <c r="I23" s="7"/>
    </row>
    <row r="24" spans="1:9">
      <c r="A24" s="16">
        <v>23</v>
      </c>
      <c r="B24" s="27">
        <v>2017.08</v>
      </c>
      <c r="C24" s="4" t="s">
        <v>185</v>
      </c>
      <c r="D24" s="4" t="s">
        <v>157</v>
      </c>
      <c r="E24" s="4" t="s">
        <v>29</v>
      </c>
      <c r="F24" s="4" t="s">
        <v>30</v>
      </c>
      <c r="G24" s="23"/>
      <c r="H24" s="4">
        <v>1</v>
      </c>
      <c r="I24" s="7"/>
    </row>
    <row r="25" spans="1:9">
      <c r="A25" s="16">
        <v>24</v>
      </c>
      <c r="B25" s="27">
        <v>2017.09</v>
      </c>
      <c r="C25" s="4" t="s">
        <v>186</v>
      </c>
      <c r="D25" s="4" t="s">
        <v>36</v>
      </c>
      <c r="E25" s="4" t="s">
        <v>29</v>
      </c>
      <c r="F25" s="4" t="s">
        <v>86</v>
      </c>
      <c r="G25" s="23"/>
      <c r="H25" s="4">
        <v>3</v>
      </c>
      <c r="I25" s="7"/>
    </row>
    <row r="26" spans="1:9">
      <c r="A26" s="16">
        <v>25</v>
      </c>
      <c r="B26" s="27">
        <v>2017.1</v>
      </c>
      <c r="C26" s="28" t="s">
        <v>187</v>
      </c>
      <c r="D26" s="4" t="s">
        <v>36</v>
      </c>
      <c r="E26" s="4" t="s">
        <v>29</v>
      </c>
      <c r="F26" s="4" t="s">
        <v>30</v>
      </c>
      <c r="G26" s="23"/>
      <c r="H26" s="4">
        <v>0.5</v>
      </c>
      <c r="I26" s="7" t="s">
        <v>188</v>
      </c>
    </row>
    <row r="27" spans="1:9">
      <c r="A27" s="16">
        <v>26</v>
      </c>
      <c r="B27" s="27">
        <v>2017.12</v>
      </c>
      <c r="C27" s="4" t="s">
        <v>189</v>
      </c>
      <c r="D27" s="4" t="s">
        <v>36</v>
      </c>
      <c r="E27" s="4" t="s">
        <v>29</v>
      </c>
      <c r="F27" s="4" t="s">
        <v>30</v>
      </c>
      <c r="G27" s="23"/>
      <c r="H27" s="4">
        <v>1</v>
      </c>
      <c r="I27" s="7"/>
    </row>
    <row r="28" spans="1:9">
      <c r="A28" s="16">
        <v>27</v>
      </c>
      <c r="B28" s="27">
        <v>2017.12</v>
      </c>
      <c r="C28" s="4" t="s">
        <v>190</v>
      </c>
      <c r="D28" s="4" t="s">
        <v>36</v>
      </c>
      <c r="E28" s="4" t="s">
        <v>29</v>
      </c>
      <c r="F28" s="4" t="s">
        <v>30</v>
      </c>
      <c r="G28" s="23"/>
      <c r="H28" s="4">
        <v>1</v>
      </c>
      <c r="I28" s="7"/>
    </row>
    <row r="29" spans="1:9">
      <c r="A29" s="16">
        <v>28</v>
      </c>
      <c r="B29" s="27">
        <v>2017.12</v>
      </c>
      <c r="C29" s="4" t="s">
        <v>191</v>
      </c>
      <c r="D29" s="4" t="s">
        <v>36</v>
      </c>
      <c r="E29" s="4" t="s">
        <v>29</v>
      </c>
      <c r="F29" s="4" t="s">
        <v>30</v>
      </c>
      <c r="G29" s="23"/>
      <c r="H29" s="4">
        <v>1</v>
      </c>
      <c r="I29" s="7"/>
    </row>
    <row r="30" spans="1:9">
      <c r="A30" s="16">
        <v>29</v>
      </c>
      <c r="B30" s="27">
        <v>2017.12</v>
      </c>
      <c r="C30" s="29" t="s">
        <v>192</v>
      </c>
      <c r="D30" s="30" t="s">
        <v>36</v>
      </c>
      <c r="E30" s="4" t="s">
        <v>29</v>
      </c>
      <c r="F30" s="4" t="s">
        <v>30</v>
      </c>
      <c r="G30" s="23"/>
      <c r="H30" s="4">
        <v>1.2</v>
      </c>
      <c r="I30" s="7" t="s">
        <v>88</v>
      </c>
    </row>
    <row r="31" spans="1:9">
      <c r="A31" s="16">
        <v>30</v>
      </c>
      <c r="B31" s="27">
        <v>2018.04</v>
      </c>
      <c r="C31" s="4" t="s">
        <v>193</v>
      </c>
      <c r="D31" s="5" t="s">
        <v>34</v>
      </c>
      <c r="E31" s="4" t="s">
        <v>29</v>
      </c>
      <c r="F31" s="4" t="s">
        <v>30</v>
      </c>
      <c r="G31" s="23"/>
      <c r="H31" s="4">
        <v>1</v>
      </c>
      <c r="I31" s="7"/>
    </row>
    <row r="32" spans="1:9">
      <c r="A32" s="16">
        <v>31</v>
      </c>
      <c r="B32" s="27">
        <v>2018.05</v>
      </c>
      <c r="C32" s="4" t="s">
        <v>194</v>
      </c>
      <c r="D32" s="4" t="s">
        <v>36</v>
      </c>
      <c r="E32" s="4" t="s">
        <v>29</v>
      </c>
      <c r="F32" s="4" t="s">
        <v>30</v>
      </c>
      <c r="G32" s="23"/>
      <c r="H32" s="4">
        <v>0</v>
      </c>
      <c r="I32" s="7"/>
    </row>
    <row r="33" spans="1:9">
      <c r="A33" s="16">
        <v>32</v>
      </c>
      <c r="B33" s="27">
        <v>2018.05</v>
      </c>
      <c r="C33" s="4" t="s">
        <v>195</v>
      </c>
      <c r="D33" s="4" t="s">
        <v>136</v>
      </c>
      <c r="E33" s="4" t="s">
        <v>29</v>
      </c>
      <c r="F33" s="4" t="s">
        <v>30</v>
      </c>
      <c r="G33" s="23"/>
      <c r="H33" s="4">
        <v>0</v>
      </c>
      <c r="I33" s="7"/>
    </row>
    <row r="34" spans="1:9">
      <c r="A34" s="16">
        <v>33</v>
      </c>
      <c r="B34" s="27">
        <v>2018.06</v>
      </c>
      <c r="C34" s="4" t="s">
        <v>196</v>
      </c>
      <c r="D34" s="4" t="s">
        <v>181</v>
      </c>
      <c r="E34" s="4" t="s">
        <v>29</v>
      </c>
      <c r="F34" s="4" t="s">
        <v>30</v>
      </c>
      <c r="G34" s="23"/>
      <c r="H34" s="4">
        <v>0.5</v>
      </c>
      <c r="I34" s="7"/>
    </row>
    <row r="35" spans="1:9">
      <c r="A35" s="16">
        <v>34</v>
      </c>
      <c r="B35" s="27">
        <v>2018.06</v>
      </c>
      <c r="C35" s="4" t="s">
        <v>197</v>
      </c>
      <c r="D35" s="4" t="s">
        <v>198</v>
      </c>
      <c r="E35" s="4" t="s">
        <v>29</v>
      </c>
      <c r="F35" s="4" t="s">
        <v>30</v>
      </c>
      <c r="G35" s="23"/>
      <c r="H35" s="4">
        <v>1</v>
      </c>
      <c r="I35" s="7"/>
    </row>
    <row r="36" spans="1:9">
      <c r="A36" s="16">
        <v>35</v>
      </c>
      <c r="B36" s="27">
        <v>2018.1</v>
      </c>
      <c r="C36" s="4" t="s">
        <v>199</v>
      </c>
      <c r="D36" s="4" t="s">
        <v>200</v>
      </c>
      <c r="E36" s="4" t="s">
        <v>29</v>
      </c>
      <c r="F36" s="4" t="s">
        <v>30</v>
      </c>
      <c r="G36" s="23"/>
      <c r="H36" s="4">
        <v>5</v>
      </c>
      <c r="I36" s="7"/>
    </row>
    <row r="37" spans="1:9">
      <c r="A37" s="16">
        <v>36</v>
      </c>
      <c r="B37" s="27">
        <v>2018.1</v>
      </c>
      <c r="C37" s="4" t="s">
        <v>201</v>
      </c>
      <c r="D37" s="4" t="s">
        <v>200</v>
      </c>
      <c r="E37" s="4" t="s">
        <v>29</v>
      </c>
      <c r="F37" s="4" t="s">
        <v>30</v>
      </c>
      <c r="G37" s="23"/>
      <c r="H37" s="4">
        <v>0</v>
      </c>
      <c r="I37" s="36" t="s">
        <v>202</v>
      </c>
    </row>
    <row r="38" spans="1:9">
      <c r="A38" s="16">
        <v>37</v>
      </c>
      <c r="B38" s="27">
        <v>2018.1</v>
      </c>
      <c r="C38" s="4" t="s">
        <v>203</v>
      </c>
      <c r="D38" s="4" t="s">
        <v>200</v>
      </c>
      <c r="E38" s="4" t="s">
        <v>29</v>
      </c>
      <c r="F38" s="4" t="s">
        <v>30</v>
      </c>
      <c r="G38" s="23"/>
      <c r="H38" s="4">
        <v>0</v>
      </c>
      <c r="I38" s="37"/>
    </row>
    <row r="39" spans="1:9">
      <c r="A39" s="16">
        <v>38</v>
      </c>
      <c r="B39" s="27">
        <v>2018.1</v>
      </c>
      <c r="C39" s="4" t="s">
        <v>204</v>
      </c>
      <c r="D39" s="4" t="s">
        <v>200</v>
      </c>
      <c r="E39" s="4" t="s">
        <v>29</v>
      </c>
      <c r="F39" s="4" t="s">
        <v>30</v>
      </c>
      <c r="G39" s="23"/>
      <c r="H39" s="4">
        <v>0</v>
      </c>
      <c r="I39" s="38"/>
    </row>
    <row r="40" spans="1:9">
      <c r="A40" s="16">
        <v>39</v>
      </c>
      <c r="B40" s="27">
        <v>2018.1</v>
      </c>
      <c r="C40" s="4" t="s">
        <v>205</v>
      </c>
      <c r="D40" s="4" t="s">
        <v>200</v>
      </c>
      <c r="E40" s="4" t="s">
        <v>29</v>
      </c>
      <c r="F40" s="4" t="s">
        <v>30</v>
      </c>
      <c r="G40" s="23"/>
      <c r="H40" s="4">
        <v>5</v>
      </c>
      <c r="I40" s="7"/>
    </row>
    <row r="41" spans="1:9">
      <c r="A41" s="16">
        <v>40</v>
      </c>
      <c r="B41" s="27">
        <v>2018.1</v>
      </c>
      <c r="C41" s="4" t="s">
        <v>206</v>
      </c>
      <c r="D41" s="4" t="s">
        <v>36</v>
      </c>
      <c r="E41" s="4" t="s">
        <v>29</v>
      </c>
      <c r="F41" s="4" t="s">
        <v>86</v>
      </c>
      <c r="G41" s="23"/>
      <c r="H41" s="4">
        <v>5</v>
      </c>
      <c r="I41" s="7"/>
    </row>
    <row r="42" spans="1:9">
      <c r="A42" s="16">
        <v>41</v>
      </c>
      <c r="B42" s="27">
        <v>2018.1</v>
      </c>
      <c r="C42" s="4" t="s">
        <v>207</v>
      </c>
      <c r="D42" s="4" t="s">
        <v>36</v>
      </c>
      <c r="E42" s="4" t="s">
        <v>29</v>
      </c>
      <c r="F42" s="4" t="s">
        <v>86</v>
      </c>
      <c r="G42" s="23"/>
      <c r="H42" s="4">
        <v>4</v>
      </c>
      <c r="I42" s="7"/>
    </row>
    <row r="43" spans="1:9">
      <c r="A43" s="16">
        <v>42</v>
      </c>
      <c r="B43" s="27">
        <v>2018.1</v>
      </c>
      <c r="C43" s="4" t="s">
        <v>208</v>
      </c>
      <c r="D43" s="4" t="s">
        <v>36</v>
      </c>
      <c r="E43" s="4" t="s">
        <v>29</v>
      </c>
      <c r="F43" s="4" t="s">
        <v>86</v>
      </c>
      <c r="G43" s="23"/>
      <c r="H43" s="4">
        <v>1</v>
      </c>
      <c r="I43" s="7"/>
    </row>
    <row r="44" spans="1:9">
      <c r="A44" s="16">
        <v>43</v>
      </c>
      <c r="B44" s="27">
        <v>2018.1</v>
      </c>
      <c r="C44" s="31" t="s">
        <v>209</v>
      </c>
      <c r="D44" s="32" t="s">
        <v>71</v>
      </c>
      <c r="E44" s="4" t="s">
        <v>29</v>
      </c>
      <c r="F44" s="4" t="s">
        <v>86</v>
      </c>
      <c r="G44" s="23"/>
      <c r="H44" s="4">
        <v>0</v>
      </c>
      <c r="I44" s="7"/>
    </row>
    <row r="45" spans="1:9">
      <c r="A45" s="16">
        <v>44</v>
      </c>
      <c r="B45" s="27">
        <v>2018.1</v>
      </c>
      <c r="C45" s="31" t="s">
        <v>210</v>
      </c>
      <c r="D45" s="32" t="s">
        <v>211</v>
      </c>
      <c r="E45" s="4" t="s">
        <v>29</v>
      </c>
      <c r="F45" s="4" t="s">
        <v>30</v>
      </c>
      <c r="G45" s="23"/>
      <c r="H45" s="4">
        <v>0.5</v>
      </c>
      <c r="I45" s="7"/>
    </row>
    <row r="46" spans="1:9">
      <c r="A46" s="16">
        <v>45</v>
      </c>
      <c r="B46" s="27">
        <v>2018.11</v>
      </c>
      <c r="C46" s="33" t="s">
        <v>212</v>
      </c>
      <c r="D46" s="34" t="s">
        <v>213</v>
      </c>
      <c r="E46" s="4" t="s">
        <v>29</v>
      </c>
      <c r="F46" s="35" t="s">
        <v>214</v>
      </c>
      <c r="G46" s="23"/>
      <c r="H46" s="4">
        <v>2</v>
      </c>
      <c r="I46" s="7" t="s">
        <v>139</v>
      </c>
    </row>
    <row r="47" spans="8:8">
      <c r="H47" s="10">
        <f>SUM(H2:H46)</f>
        <v>56.5</v>
      </c>
    </row>
  </sheetData>
  <mergeCells count="1">
    <mergeCell ref="I37:I39"/>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H35" sqref="H35"/>
    </sheetView>
  </sheetViews>
  <sheetFormatPr defaultColWidth="9" defaultRowHeight="13.5"/>
  <cols>
    <col min="3" max="3" width="38.25" customWidth="1"/>
    <col min="4" max="4" width="29.125" customWidth="1"/>
    <col min="5" max="5" width="13.375" customWidth="1"/>
    <col min="6" max="6" width="12.875" customWidth="1"/>
  </cols>
  <sheetData>
    <row r="1" ht="15" customHeight="1" spans="1:9">
      <c r="A1" s="1" t="s">
        <v>1</v>
      </c>
      <c r="B1" s="1" t="s">
        <v>21</v>
      </c>
      <c r="C1" s="2" t="s">
        <v>22</v>
      </c>
      <c r="D1" s="1" t="s">
        <v>23</v>
      </c>
      <c r="E1" s="1" t="s">
        <v>24</v>
      </c>
      <c r="F1" s="1" t="s">
        <v>25</v>
      </c>
      <c r="G1" s="3" t="s">
        <v>5</v>
      </c>
      <c r="H1" s="3" t="s">
        <v>4</v>
      </c>
      <c r="I1" s="3" t="s">
        <v>26</v>
      </c>
    </row>
    <row r="2" ht="15" customHeight="1" spans="1:9">
      <c r="A2" s="24">
        <v>1</v>
      </c>
      <c r="B2" s="25">
        <v>2015.12</v>
      </c>
      <c r="C2" s="15" t="s">
        <v>215</v>
      </c>
      <c r="D2" s="15" t="s">
        <v>216</v>
      </c>
      <c r="E2" s="5" t="s">
        <v>29</v>
      </c>
      <c r="F2" s="5" t="s">
        <v>30</v>
      </c>
      <c r="G2" s="5"/>
      <c r="H2" s="5">
        <v>1</v>
      </c>
      <c r="I2" s="5"/>
    </row>
    <row r="3" ht="15" customHeight="1" spans="1:9">
      <c r="A3" s="24">
        <v>2</v>
      </c>
      <c r="B3" s="25">
        <v>2016.5</v>
      </c>
      <c r="C3" s="26" t="s">
        <v>217</v>
      </c>
      <c r="D3" s="15" t="s">
        <v>36</v>
      </c>
      <c r="E3" s="5" t="s">
        <v>29</v>
      </c>
      <c r="F3" s="5" t="s">
        <v>30</v>
      </c>
      <c r="G3" s="23"/>
      <c r="H3" s="4">
        <v>1</v>
      </c>
      <c r="I3" s="7"/>
    </row>
    <row r="4" ht="15" customHeight="1" spans="1:9">
      <c r="A4" s="24">
        <v>3</v>
      </c>
      <c r="B4" s="25">
        <v>2016.5</v>
      </c>
      <c r="C4" s="15" t="s">
        <v>218</v>
      </c>
      <c r="D4" s="15" t="s">
        <v>114</v>
      </c>
      <c r="E4" s="5" t="s">
        <v>29</v>
      </c>
      <c r="F4" s="5" t="s">
        <v>30</v>
      </c>
      <c r="G4" s="23"/>
      <c r="H4" s="4">
        <v>0</v>
      </c>
      <c r="I4" s="7"/>
    </row>
    <row r="5" ht="15" customHeight="1" spans="1:9">
      <c r="A5" s="24">
        <v>4</v>
      </c>
      <c r="B5" s="25">
        <v>2016.5</v>
      </c>
      <c r="C5" s="15" t="s">
        <v>219</v>
      </c>
      <c r="D5" s="15" t="s">
        <v>155</v>
      </c>
      <c r="E5" s="5" t="str">
        <f>$E$10</f>
        <v>有</v>
      </c>
      <c r="F5" s="5" t="s">
        <v>30</v>
      </c>
      <c r="G5" s="23"/>
      <c r="H5" s="4">
        <v>1</v>
      </c>
      <c r="I5" s="7"/>
    </row>
    <row r="6" ht="15" customHeight="1" spans="1:9">
      <c r="A6" s="24">
        <v>5</v>
      </c>
      <c r="B6" s="25">
        <v>2016.11</v>
      </c>
      <c r="C6" s="15" t="s">
        <v>220</v>
      </c>
      <c r="D6" s="15" t="s">
        <v>36</v>
      </c>
      <c r="E6" s="5" t="s">
        <v>29</v>
      </c>
      <c r="F6" s="5" t="s">
        <v>30</v>
      </c>
      <c r="G6" s="23"/>
      <c r="H6" s="4">
        <v>1</v>
      </c>
      <c r="I6" s="7"/>
    </row>
    <row r="7" ht="15" customHeight="1" spans="1:9">
      <c r="A7" s="24">
        <v>6</v>
      </c>
      <c r="B7" s="25">
        <v>2016.11</v>
      </c>
      <c r="C7" s="15" t="s">
        <v>221</v>
      </c>
      <c r="D7" s="15" t="s">
        <v>36</v>
      </c>
      <c r="E7" s="5" t="s">
        <v>29</v>
      </c>
      <c r="F7" s="5" t="s">
        <v>30</v>
      </c>
      <c r="G7" s="23"/>
      <c r="H7" s="4">
        <v>4</v>
      </c>
      <c r="I7" s="7"/>
    </row>
    <row r="8" ht="15" customHeight="1" spans="1:9">
      <c r="A8" s="24">
        <v>7</v>
      </c>
      <c r="B8" s="25">
        <v>2016.11</v>
      </c>
      <c r="C8" s="15" t="s">
        <v>222</v>
      </c>
      <c r="D8" s="15" t="s">
        <v>36</v>
      </c>
      <c r="E8" s="5" t="s">
        <v>29</v>
      </c>
      <c r="F8" s="5" t="s">
        <v>30</v>
      </c>
      <c r="G8" s="23"/>
      <c r="H8" s="4">
        <v>0</v>
      </c>
      <c r="I8" s="7"/>
    </row>
    <row r="9" ht="15" customHeight="1" spans="1:9">
      <c r="A9" s="24">
        <v>8</v>
      </c>
      <c r="B9" s="25">
        <v>2016.12</v>
      </c>
      <c r="C9" s="15" t="s">
        <v>223</v>
      </c>
      <c r="D9" s="15" t="s">
        <v>224</v>
      </c>
      <c r="E9" s="5" t="s">
        <v>29</v>
      </c>
      <c r="F9" s="5" t="s">
        <v>30</v>
      </c>
      <c r="G9" s="23"/>
      <c r="H9" s="4">
        <v>0</v>
      </c>
      <c r="I9" s="7"/>
    </row>
    <row r="10" ht="15" customHeight="1" spans="1:9">
      <c r="A10" s="24">
        <v>9</v>
      </c>
      <c r="B10" s="25">
        <v>2016.12</v>
      </c>
      <c r="C10" s="15" t="s">
        <v>225</v>
      </c>
      <c r="D10" s="15" t="s">
        <v>226</v>
      </c>
      <c r="E10" s="5" t="s">
        <v>29</v>
      </c>
      <c r="F10" s="5" t="s">
        <v>30</v>
      </c>
      <c r="G10" s="23"/>
      <c r="H10" s="4">
        <v>1</v>
      </c>
      <c r="I10" s="7"/>
    </row>
    <row r="11" ht="15" customHeight="1" spans="1:9">
      <c r="A11" s="24">
        <v>10</v>
      </c>
      <c r="B11" s="25">
        <v>2016.12</v>
      </c>
      <c r="C11" s="15" t="s">
        <v>227</v>
      </c>
      <c r="D11" s="15" t="s">
        <v>34</v>
      </c>
      <c r="E11" s="5" t="s">
        <v>29</v>
      </c>
      <c r="F11" s="5" t="s">
        <v>30</v>
      </c>
      <c r="G11" s="23"/>
      <c r="H11" s="4">
        <v>0</v>
      </c>
      <c r="I11" s="7"/>
    </row>
    <row r="12" ht="15" customHeight="1" spans="1:9">
      <c r="A12" s="24">
        <v>11</v>
      </c>
      <c r="B12" s="25">
        <v>2017.5</v>
      </c>
      <c r="C12" s="15" t="s">
        <v>126</v>
      </c>
      <c r="D12" s="15" t="s">
        <v>34</v>
      </c>
      <c r="E12" s="5" t="s">
        <v>29</v>
      </c>
      <c r="F12" s="5" t="s">
        <v>30</v>
      </c>
      <c r="G12" s="23"/>
      <c r="H12" s="4">
        <v>0</v>
      </c>
      <c r="I12" s="7"/>
    </row>
    <row r="13" ht="15" customHeight="1" spans="1:9">
      <c r="A13" s="24">
        <v>12</v>
      </c>
      <c r="B13" s="25">
        <v>2017.5</v>
      </c>
      <c r="C13" s="15" t="s">
        <v>228</v>
      </c>
      <c r="D13" s="15" t="s">
        <v>34</v>
      </c>
      <c r="E13" s="5" t="s">
        <v>29</v>
      </c>
      <c r="F13" s="5" t="s">
        <v>30</v>
      </c>
      <c r="G13" s="23"/>
      <c r="H13" s="4">
        <v>4</v>
      </c>
      <c r="I13" s="7"/>
    </row>
    <row r="14" ht="15" customHeight="1" spans="1:9">
      <c r="A14" s="24">
        <v>13</v>
      </c>
      <c r="B14" s="25">
        <v>2017.5</v>
      </c>
      <c r="C14" s="15" t="s">
        <v>229</v>
      </c>
      <c r="D14" s="15" t="s">
        <v>34</v>
      </c>
      <c r="E14" s="5" t="s">
        <v>29</v>
      </c>
      <c r="F14" s="5" t="s">
        <v>30</v>
      </c>
      <c r="G14" s="23"/>
      <c r="H14" s="4">
        <v>0</v>
      </c>
      <c r="I14" s="7" t="s">
        <v>66</v>
      </c>
    </row>
    <row r="15" ht="15" customHeight="1" spans="1:9">
      <c r="A15" s="24">
        <v>14</v>
      </c>
      <c r="B15" s="25" t="s">
        <v>230</v>
      </c>
      <c r="C15" s="15" t="s">
        <v>231</v>
      </c>
      <c r="D15" s="15" t="s">
        <v>232</v>
      </c>
      <c r="E15" s="5" t="s">
        <v>29</v>
      </c>
      <c r="F15" s="5" t="s">
        <v>30</v>
      </c>
      <c r="G15" s="23"/>
      <c r="H15" s="4">
        <v>0.5</v>
      </c>
      <c r="I15" s="7"/>
    </row>
    <row r="16" ht="15" customHeight="1" spans="1:9">
      <c r="A16" s="24">
        <v>15</v>
      </c>
      <c r="B16" s="25">
        <v>2017.11</v>
      </c>
      <c r="C16" s="15" t="s">
        <v>233</v>
      </c>
      <c r="D16" s="15" t="s">
        <v>234</v>
      </c>
      <c r="E16" s="5" t="s">
        <v>29</v>
      </c>
      <c r="F16" s="5" t="s">
        <v>30</v>
      </c>
      <c r="G16" s="23"/>
      <c r="H16" s="4">
        <v>0</v>
      </c>
      <c r="I16" s="7"/>
    </row>
    <row r="17" ht="15" customHeight="1" spans="1:9">
      <c r="A17" s="24">
        <v>16</v>
      </c>
      <c r="B17" s="25">
        <v>2017.11</v>
      </c>
      <c r="C17" s="15" t="s">
        <v>235</v>
      </c>
      <c r="D17" s="15" t="s">
        <v>236</v>
      </c>
      <c r="E17" s="5" t="s">
        <v>29</v>
      </c>
      <c r="F17" s="5" t="s">
        <v>30</v>
      </c>
      <c r="G17" s="23"/>
      <c r="H17" s="4">
        <v>0.5</v>
      </c>
      <c r="I17" s="7"/>
    </row>
    <row r="18" ht="15" customHeight="1" spans="1:9">
      <c r="A18" s="24">
        <v>17</v>
      </c>
      <c r="B18" s="25">
        <v>2017.11</v>
      </c>
      <c r="C18" s="15" t="s">
        <v>237</v>
      </c>
      <c r="D18" s="15" t="s">
        <v>36</v>
      </c>
      <c r="E18" s="5" t="s">
        <v>29</v>
      </c>
      <c r="F18" s="5" t="s">
        <v>30</v>
      </c>
      <c r="G18" s="23"/>
      <c r="H18" s="4">
        <v>0</v>
      </c>
      <c r="I18" s="7"/>
    </row>
    <row r="19" ht="15" customHeight="1" spans="1:9">
      <c r="A19" s="24">
        <v>18</v>
      </c>
      <c r="B19" s="25">
        <v>2017.12</v>
      </c>
      <c r="C19" s="15" t="s">
        <v>238</v>
      </c>
      <c r="D19" s="15" t="s">
        <v>36</v>
      </c>
      <c r="E19" s="5" t="s">
        <v>29</v>
      </c>
      <c r="F19" s="5" t="s">
        <v>30</v>
      </c>
      <c r="G19" s="23"/>
      <c r="H19" s="4">
        <v>1</v>
      </c>
      <c r="I19" s="7"/>
    </row>
    <row r="20" ht="15" customHeight="1" spans="1:9">
      <c r="A20" s="24">
        <v>19</v>
      </c>
      <c r="B20" s="25">
        <v>2017.12</v>
      </c>
      <c r="C20" s="15" t="s">
        <v>239</v>
      </c>
      <c r="D20" s="15" t="s">
        <v>36</v>
      </c>
      <c r="E20" s="5" t="s">
        <v>29</v>
      </c>
      <c r="F20" s="5" t="s">
        <v>30</v>
      </c>
      <c r="G20" s="23"/>
      <c r="H20" s="4">
        <v>4</v>
      </c>
      <c r="I20" s="7"/>
    </row>
    <row r="21" ht="15" customHeight="1" spans="1:9">
      <c r="A21" s="24">
        <v>20</v>
      </c>
      <c r="B21" s="25">
        <v>2017.12</v>
      </c>
      <c r="C21" s="15" t="s">
        <v>240</v>
      </c>
      <c r="D21" s="15" t="s">
        <v>36</v>
      </c>
      <c r="E21" s="5" t="s">
        <v>29</v>
      </c>
      <c r="F21" s="5" t="s">
        <v>30</v>
      </c>
      <c r="G21" s="23"/>
      <c r="H21" s="4">
        <v>0</v>
      </c>
      <c r="I21" s="7"/>
    </row>
    <row r="22" ht="15" customHeight="1" spans="1:9">
      <c r="A22" s="24">
        <v>21</v>
      </c>
      <c r="B22" s="25">
        <v>2018.5</v>
      </c>
      <c r="C22" s="26" t="s">
        <v>241</v>
      </c>
      <c r="D22" s="15" t="s">
        <v>36</v>
      </c>
      <c r="E22" s="5" t="s">
        <v>29</v>
      </c>
      <c r="F22" s="5" t="s">
        <v>30</v>
      </c>
      <c r="G22" s="23"/>
      <c r="H22" s="4">
        <v>3</v>
      </c>
      <c r="I22" s="7"/>
    </row>
    <row r="23" ht="15" customHeight="1" spans="1:9">
      <c r="A23" s="24">
        <v>22</v>
      </c>
      <c r="B23" s="25">
        <v>2018.5</v>
      </c>
      <c r="C23" s="26" t="s">
        <v>242</v>
      </c>
      <c r="D23" s="15" t="s">
        <v>36</v>
      </c>
      <c r="E23" s="5" t="s">
        <v>29</v>
      </c>
      <c r="F23" s="5" t="s">
        <v>86</v>
      </c>
      <c r="G23" s="23"/>
      <c r="H23" s="4">
        <v>1</v>
      </c>
      <c r="I23" s="7"/>
    </row>
    <row r="24" ht="15" customHeight="1" spans="1:9">
      <c r="A24" s="24">
        <v>23</v>
      </c>
      <c r="B24" s="25">
        <v>2018.5</v>
      </c>
      <c r="C24" s="15" t="s">
        <v>243</v>
      </c>
      <c r="D24" s="15" t="s">
        <v>32</v>
      </c>
      <c r="E24" s="5" t="s">
        <v>29</v>
      </c>
      <c r="F24" s="5" t="s">
        <v>30</v>
      </c>
      <c r="G24" s="23"/>
      <c r="H24" s="4">
        <v>0</v>
      </c>
      <c r="I24" s="7"/>
    </row>
    <row r="25" ht="15" customHeight="1" spans="1:9">
      <c r="A25" s="24">
        <v>24</v>
      </c>
      <c r="B25" s="25">
        <v>2018.5</v>
      </c>
      <c r="C25" s="15" t="s">
        <v>244</v>
      </c>
      <c r="D25" s="15" t="s">
        <v>36</v>
      </c>
      <c r="E25" s="5" t="s">
        <v>29</v>
      </c>
      <c r="F25" s="5" t="s">
        <v>30</v>
      </c>
      <c r="G25" s="23"/>
      <c r="H25" s="4">
        <v>1.6</v>
      </c>
      <c r="I25" s="7" t="s">
        <v>107</v>
      </c>
    </row>
    <row r="26" ht="15" customHeight="1" spans="1:9">
      <c r="A26" s="24">
        <v>25</v>
      </c>
      <c r="B26" s="25">
        <v>2018.6</v>
      </c>
      <c r="C26" s="15" t="s">
        <v>245</v>
      </c>
      <c r="D26" s="15" t="s">
        <v>34</v>
      </c>
      <c r="E26" s="5" t="s">
        <v>29</v>
      </c>
      <c r="F26" s="5" t="s">
        <v>30</v>
      </c>
      <c r="G26" s="23"/>
      <c r="H26" s="4">
        <v>4</v>
      </c>
      <c r="I26" s="7"/>
    </row>
    <row r="27" ht="15" customHeight="1" spans="1:9">
      <c r="A27" s="24">
        <v>26</v>
      </c>
      <c r="B27" s="25">
        <v>2018.9</v>
      </c>
      <c r="C27" s="15" t="s">
        <v>246</v>
      </c>
      <c r="D27" s="15" t="s">
        <v>247</v>
      </c>
      <c r="E27" s="5" t="s">
        <v>29</v>
      </c>
      <c r="F27" s="5" t="s">
        <v>30</v>
      </c>
      <c r="G27" s="23"/>
      <c r="H27" s="4">
        <v>1</v>
      </c>
      <c r="I27" s="7"/>
    </row>
    <row r="28" ht="15" customHeight="1" spans="1:9">
      <c r="A28" s="24">
        <v>27</v>
      </c>
      <c r="B28" s="25">
        <v>2018.9</v>
      </c>
      <c r="C28" s="15" t="s">
        <v>248</v>
      </c>
      <c r="D28" s="15" t="s">
        <v>151</v>
      </c>
      <c r="E28" s="5" t="s">
        <v>29</v>
      </c>
      <c r="F28" s="5" t="s">
        <v>30</v>
      </c>
      <c r="G28" s="23"/>
      <c r="H28" s="4">
        <v>4</v>
      </c>
      <c r="I28" s="7"/>
    </row>
    <row r="29" ht="15" customHeight="1" spans="1:9">
      <c r="A29" s="24">
        <v>28</v>
      </c>
      <c r="B29" s="25" t="s">
        <v>249</v>
      </c>
      <c r="C29" s="15" t="s">
        <v>250</v>
      </c>
      <c r="D29" s="15" t="s">
        <v>232</v>
      </c>
      <c r="E29" s="5" t="s">
        <v>29</v>
      </c>
      <c r="F29" s="5" t="s">
        <v>30</v>
      </c>
      <c r="G29" s="23"/>
      <c r="H29" s="4">
        <v>0.5</v>
      </c>
      <c r="I29" s="7"/>
    </row>
    <row r="30" ht="15" customHeight="1" spans="1:9">
      <c r="A30" s="24">
        <v>29</v>
      </c>
      <c r="B30" s="25" t="s">
        <v>249</v>
      </c>
      <c r="C30" s="15" t="s">
        <v>250</v>
      </c>
      <c r="D30" s="15" t="s">
        <v>232</v>
      </c>
      <c r="E30" s="5" t="s">
        <v>29</v>
      </c>
      <c r="F30" s="5" t="s">
        <v>30</v>
      </c>
      <c r="G30" s="23"/>
      <c r="H30" s="4">
        <v>0.5</v>
      </c>
      <c r="I30" s="7"/>
    </row>
    <row r="31" ht="15" customHeight="1" spans="1:9">
      <c r="A31" s="24">
        <v>30</v>
      </c>
      <c r="B31" s="25">
        <f t="shared" ref="B31:B34" si="0">$B$36</f>
        <v>0</v>
      </c>
      <c r="C31" s="26" t="s">
        <v>251</v>
      </c>
      <c r="D31" s="26" t="s">
        <v>36</v>
      </c>
      <c r="E31" s="5" t="s">
        <v>29</v>
      </c>
      <c r="F31" s="15" t="s">
        <v>252</v>
      </c>
      <c r="G31" s="23"/>
      <c r="H31" s="4">
        <v>3</v>
      </c>
      <c r="I31" s="7"/>
    </row>
    <row r="32" ht="15" customHeight="1" spans="1:9">
      <c r="A32" s="24">
        <v>31</v>
      </c>
      <c r="B32" s="25">
        <f t="shared" si="0"/>
        <v>0</v>
      </c>
      <c r="C32" s="26" t="s">
        <v>253</v>
      </c>
      <c r="D32" s="26" t="s">
        <v>36</v>
      </c>
      <c r="E32" s="5" t="s">
        <v>29</v>
      </c>
      <c r="F32" s="15" t="s">
        <v>252</v>
      </c>
      <c r="G32" s="23"/>
      <c r="H32" s="4">
        <v>1</v>
      </c>
      <c r="I32" s="7"/>
    </row>
    <row r="33" ht="15" customHeight="1" spans="1:9">
      <c r="A33" s="24">
        <v>32</v>
      </c>
      <c r="B33" s="25">
        <f t="shared" si="0"/>
        <v>0</v>
      </c>
      <c r="C33" s="26" t="s">
        <v>254</v>
      </c>
      <c r="D33" s="26" t="s">
        <v>36</v>
      </c>
      <c r="E33" s="5" t="s">
        <v>29</v>
      </c>
      <c r="F33" s="15" t="s">
        <v>255</v>
      </c>
      <c r="G33" s="23"/>
      <c r="H33" s="4">
        <v>5</v>
      </c>
      <c r="I33" s="7"/>
    </row>
    <row r="34" ht="15" customHeight="1" spans="1:9">
      <c r="A34" s="24">
        <v>33</v>
      </c>
      <c r="B34" s="25">
        <f t="shared" si="0"/>
        <v>0</v>
      </c>
      <c r="C34" s="26" t="s">
        <v>256</v>
      </c>
      <c r="D34" s="26" t="s">
        <v>36</v>
      </c>
      <c r="E34" s="5" t="s">
        <v>29</v>
      </c>
      <c r="F34" s="15" t="s">
        <v>255</v>
      </c>
      <c r="G34" s="23"/>
      <c r="H34" s="4">
        <v>4</v>
      </c>
      <c r="I34" s="7"/>
    </row>
    <row r="35" ht="15" customHeight="1" spans="8:8">
      <c r="H35" s="10">
        <f>SUM(H2:H34)</f>
        <v>47.6</v>
      </c>
    </row>
  </sheetData>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H20" sqref="H20"/>
    </sheetView>
  </sheetViews>
  <sheetFormatPr defaultColWidth="9" defaultRowHeight="13.5"/>
  <cols>
    <col min="1" max="1" width="7.66666666666667" customWidth="1"/>
    <col min="2" max="2" width="12.8333333333333" customWidth="1"/>
    <col min="3" max="3" width="32.6666666666667" customWidth="1"/>
    <col min="4" max="4" width="17.3333333333333" customWidth="1"/>
    <col min="5" max="5" width="12.8333333333333" customWidth="1"/>
    <col min="6" max="6" width="11.75" customWidth="1"/>
    <col min="7" max="7" width="10" customWidth="1"/>
    <col min="8" max="8" width="9.5" customWidth="1"/>
    <col min="9" max="9" width="12.8333333333333" customWidth="1"/>
  </cols>
  <sheetData>
    <row r="1" ht="14.25" spans="1:9">
      <c r="A1" s="1" t="s">
        <v>1</v>
      </c>
      <c r="B1" s="1" t="s">
        <v>21</v>
      </c>
      <c r="C1" s="2" t="s">
        <v>22</v>
      </c>
      <c r="D1" s="1" t="s">
        <v>23</v>
      </c>
      <c r="E1" s="1" t="s">
        <v>24</v>
      </c>
      <c r="F1" s="1" t="s">
        <v>25</v>
      </c>
      <c r="G1" s="3" t="s">
        <v>5</v>
      </c>
      <c r="H1" s="3" t="s">
        <v>4</v>
      </c>
      <c r="I1" s="3" t="s">
        <v>26</v>
      </c>
    </row>
    <row r="2" spans="1:9">
      <c r="A2" s="16">
        <v>1</v>
      </c>
      <c r="B2" s="4">
        <v>2016.05</v>
      </c>
      <c r="C2" s="4" t="s">
        <v>35</v>
      </c>
      <c r="D2" s="4" t="s">
        <v>36</v>
      </c>
      <c r="E2" s="4" t="s">
        <v>29</v>
      </c>
      <c r="F2" s="4" t="s">
        <v>30</v>
      </c>
      <c r="G2" s="22"/>
      <c r="H2" s="22">
        <v>3</v>
      </c>
      <c r="I2" s="22"/>
    </row>
    <row r="3" spans="1:9">
      <c r="A3" s="16">
        <v>2</v>
      </c>
      <c r="B3" s="4">
        <v>2016.05</v>
      </c>
      <c r="C3" s="4" t="s">
        <v>37</v>
      </c>
      <c r="D3" s="4" t="s">
        <v>36</v>
      </c>
      <c r="E3" s="4" t="s">
        <v>29</v>
      </c>
      <c r="F3" s="4" t="s">
        <v>30</v>
      </c>
      <c r="G3" s="5"/>
      <c r="H3" s="5">
        <v>1</v>
      </c>
      <c r="I3" s="5"/>
    </row>
    <row r="4" spans="1:9">
      <c r="A4" s="16">
        <v>3</v>
      </c>
      <c r="B4" s="4">
        <v>2016.05</v>
      </c>
      <c r="C4" s="4" t="s">
        <v>38</v>
      </c>
      <c r="D4" s="4" t="s">
        <v>39</v>
      </c>
      <c r="E4" s="4" t="s">
        <v>29</v>
      </c>
      <c r="F4" s="4" t="s">
        <v>30</v>
      </c>
      <c r="G4" s="5"/>
      <c r="H4" s="5">
        <v>1</v>
      </c>
      <c r="I4" s="5"/>
    </row>
    <row r="5" spans="1:9">
      <c r="A5" s="16">
        <v>4</v>
      </c>
      <c r="B5" s="4">
        <v>2016.11</v>
      </c>
      <c r="C5" s="4" t="s">
        <v>257</v>
      </c>
      <c r="D5" s="4" t="s">
        <v>36</v>
      </c>
      <c r="E5" s="4" t="s">
        <v>29</v>
      </c>
      <c r="F5" s="4" t="s">
        <v>30</v>
      </c>
      <c r="G5" s="5"/>
      <c r="H5" s="5">
        <v>5</v>
      </c>
      <c r="I5" s="5"/>
    </row>
    <row r="6" spans="1:9">
      <c r="A6" s="16">
        <v>5</v>
      </c>
      <c r="B6" s="4">
        <v>2016.11</v>
      </c>
      <c r="C6" s="4" t="s">
        <v>47</v>
      </c>
      <c r="D6" s="4" t="s">
        <v>36</v>
      </c>
      <c r="E6" s="4" t="s">
        <v>29</v>
      </c>
      <c r="F6" s="4" t="s">
        <v>30</v>
      </c>
      <c r="G6" s="5"/>
      <c r="H6" s="5">
        <v>4</v>
      </c>
      <c r="I6" s="15"/>
    </row>
    <row r="7" spans="1:9">
      <c r="A7" s="16">
        <v>6</v>
      </c>
      <c r="B7" s="4">
        <v>2016.11</v>
      </c>
      <c r="C7" s="4" t="s">
        <v>258</v>
      </c>
      <c r="D7" s="4" t="s">
        <v>36</v>
      </c>
      <c r="E7" s="4" t="s">
        <v>29</v>
      </c>
      <c r="F7" s="4" t="s">
        <v>30</v>
      </c>
      <c r="G7" s="22"/>
      <c r="H7" s="22">
        <v>1</v>
      </c>
      <c r="I7" s="15"/>
    </row>
    <row r="8" spans="1:9">
      <c r="A8" s="16">
        <v>7</v>
      </c>
      <c r="B8" s="4">
        <v>2016.11</v>
      </c>
      <c r="C8" s="4" t="s">
        <v>116</v>
      </c>
      <c r="D8" s="4" t="s">
        <v>36</v>
      </c>
      <c r="E8" s="4" t="s">
        <v>29</v>
      </c>
      <c r="F8" s="4" t="s">
        <v>30</v>
      </c>
      <c r="G8" s="23"/>
      <c r="H8" s="16">
        <v>1</v>
      </c>
      <c r="I8" s="23"/>
    </row>
    <row r="9" spans="1:9">
      <c r="A9" s="16">
        <v>8</v>
      </c>
      <c r="B9" s="4">
        <v>2016.11</v>
      </c>
      <c r="C9" s="4" t="s">
        <v>259</v>
      </c>
      <c r="D9" s="4" t="s">
        <v>36</v>
      </c>
      <c r="E9" s="4" t="s">
        <v>29</v>
      </c>
      <c r="F9" s="4" t="s">
        <v>30</v>
      </c>
      <c r="G9" s="23"/>
      <c r="H9" s="16">
        <v>0</v>
      </c>
      <c r="I9" s="23"/>
    </row>
    <row r="10" spans="1:9">
      <c r="A10" s="16">
        <v>9</v>
      </c>
      <c r="B10" s="4">
        <v>2016.12</v>
      </c>
      <c r="C10" s="4" t="s">
        <v>260</v>
      </c>
      <c r="D10" s="4" t="s">
        <v>71</v>
      </c>
      <c r="E10" s="4" t="s">
        <v>29</v>
      </c>
      <c r="F10" s="4" t="s">
        <v>30</v>
      </c>
      <c r="G10" s="23"/>
      <c r="H10" s="16">
        <v>0</v>
      </c>
      <c r="I10" s="23"/>
    </row>
    <row r="11" spans="1:9">
      <c r="A11" s="16">
        <v>10</v>
      </c>
      <c r="B11" s="4">
        <v>2016.12</v>
      </c>
      <c r="C11" s="4" t="s">
        <v>261</v>
      </c>
      <c r="D11" s="4" t="s">
        <v>262</v>
      </c>
      <c r="E11" s="4" t="s">
        <v>29</v>
      </c>
      <c r="F11" s="4" t="s">
        <v>30</v>
      </c>
      <c r="G11" s="23"/>
      <c r="H11" s="16">
        <v>0</v>
      </c>
      <c r="I11" s="23"/>
    </row>
    <row r="12" spans="1:9">
      <c r="A12" s="16">
        <v>11</v>
      </c>
      <c r="B12" s="4">
        <v>2017.05</v>
      </c>
      <c r="C12" s="4" t="s">
        <v>263</v>
      </c>
      <c r="D12" s="4" t="s">
        <v>262</v>
      </c>
      <c r="E12" s="4" t="s">
        <v>29</v>
      </c>
      <c r="F12" s="4" t="s">
        <v>30</v>
      </c>
      <c r="G12" s="23"/>
      <c r="H12" s="16">
        <v>0</v>
      </c>
      <c r="I12" s="23"/>
    </row>
    <row r="13" spans="1:9">
      <c r="A13" s="16">
        <v>12</v>
      </c>
      <c r="B13" s="4">
        <v>2017.05</v>
      </c>
      <c r="C13" s="4" t="s">
        <v>264</v>
      </c>
      <c r="D13" s="4" t="s">
        <v>262</v>
      </c>
      <c r="E13" s="4" t="s">
        <v>29</v>
      </c>
      <c r="F13" s="4" t="s">
        <v>30</v>
      </c>
      <c r="G13" s="23"/>
      <c r="H13" s="16">
        <v>3</v>
      </c>
      <c r="I13" s="23"/>
    </row>
    <row r="14" spans="1:9">
      <c r="A14" s="16">
        <v>13</v>
      </c>
      <c r="B14" s="4">
        <v>2017.12</v>
      </c>
      <c r="C14" s="4" t="s">
        <v>265</v>
      </c>
      <c r="D14" s="4" t="s">
        <v>36</v>
      </c>
      <c r="E14" s="4" t="s">
        <v>29</v>
      </c>
      <c r="F14" s="4" t="s">
        <v>30</v>
      </c>
      <c r="G14" s="23"/>
      <c r="H14" s="16">
        <v>3</v>
      </c>
      <c r="I14" s="23"/>
    </row>
    <row r="15" spans="1:9">
      <c r="A15" s="16">
        <v>14</v>
      </c>
      <c r="B15" s="4">
        <v>2017.12</v>
      </c>
      <c r="C15" s="4" t="s">
        <v>266</v>
      </c>
      <c r="D15" s="4" t="s">
        <v>36</v>
      </c>
      <c r="E15" s="4" t="s">
        <v>29</v>
      </c>
      <c r="F15" s="4" t="s">
        <v>30</v>
      </c>
      <c r="G15" s="23"/>
      <c r="H15" s="16">
        <v>1</v>
      </c>
      <c r="I15" s="23"/>
    </row>
    <row r="16" spans="1:9">
      <c r="A16" s="16">
        <v>15</v>
      </c>
      <c r="B16" s="4">
        <v>2017.12</v>
      </c>
      <c r="C16" s="4" t="s">
        <v>69</v>
      </c>
      <c r="D16" s="4" t="s">
        <v>36</v>
      </c>
      <c r="E16" s="4" t="s">
        <v>29</v>
      </c>
      <c r="F16" s="4" t="s">
        <v>30</v>
      </c>
      <c r="G16" s="23"/>
      <c r="H16" s="16">
        <v>5</v>
      </c>
      <c r="I16" s="23"/>
    </row>
    <row r="17" spans="1:9">
      <c r="A17" s="16">
        <v>16</v>
      </c>
      <c r="B17" s="4">
        <v>2017.12</v>
      </c>
      <c r="C17" s="4" t="s">
        <v>267</v>
      </c>
      <c r="D17" s="4" t="s">
        <v>36</v>
      </c>
      <c r="E17" s="4" t="s">
        <v>29</v>
      </c>
      <c r="F17" s="4" t="s">
        <v>30</v>
      </c>
      <c r="G17" s="23"/>
      <c r="H17" s="16">
        <v>0</v>
      </c>
      <c r="I17" s="23"/>
    </row>
    <row r="18" spans="1:9">
      <c r="A18" s="16">
        <v>17</v>
      </c>
      <c r="B18" s="4">
        <v>2018.05</v>
      </c>
      <c r="C18" s="4" t="s">
        <v>268</v>
      </c>
      <c r="D18" s="4" t="s">
        <v>36</v>
      </c>
      <c r="E18" s="4" t="s">
        <v>55</v>
      </c>
      <c r="F18" s="4" t="s">
        <v>137</v>
      </c>
      <c r="G18" s="23"/>
      <c r="H18" s="16">
        <v>0.4</v>
      </c>
      <c r="I18" s="23" t="s">
        <v>269</v>
      </c>
    </row>
    <row r="19" spans="1:9">
      <c r="A19" s="16">
        <v>18</v>
      </c>
      <c r="B19" s="4">
        <v>2018.09</v>
      </c>
      <c r="C19" s="4" t="s">
        <v>270</v>
      </c>
      <c r="D19" s="4" t="s">
        <v>151</v>
      </c>
      <c r="E19" s="4" t="s">
        <v>55</v>
      </c>
      <c r="F19" s="4" t="s">
        <v>137</v>
      </c>
      <c r="G19" s="23"/>
      <c r="H19" s="16">
        <v>1</v>
      </c>
      <c r="I19" s="23"/>
    </row>
    <row r="20" spans="8:8">
      <c r="H20" s="10">
        <f>SUM(H2:H19)</f>
        <v>29.4</v>
      </c>
    </row>
  </sheetData>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H15" sqref="H15"/>
    </sheetView>
  </sheetViews>
  <sheetFormatPr defaultColWidth="9" defaultRowHeight="13.5"/>
  <cols>
    <col min="1" max="1" width="7.66666666666667" customWidth="1"/>
    <col min="2" max="2" width="13.5" customWidth="1"/>
    <col min="3" max="3" width="41.375" customWidth="1"/>
    <col min="4" max="4" width="25" customWidth="1"/>
    <col min="5" max="6" width="12.8333333333333" customWidth="1"/>
    <col min="7" max="7" width="8.25" customWidth="1"/>
    <col min="8" max="8" width="10.625" customWidth="1"/>
    <col min="9" max="9" width="14.375" customWidth="1"/>
  </cols>
  <sheetData>
    <row r="1" ht="14.25" spans="1:9">
      <c r="A1" s="1" t="s">
        <v>1</v>
      </c>
      <c r="B1" s="1" t="s">
        <v>21</v>
      </c>
      <c r="C1" s="2" t="s">
        <v>22</v>
      </c>
      <c r="D1" s="1" t="s">
        <v>23</v>
      </c>
      <c r="E1" s="1" t="s">
        <v>24</v>
      </c>
      <c r="F1" s="1" t="s">
        <v>25</v>
      </c>
      <c r="G1" s="3" t="s">
        <v>5</v>
      </c>
      <c r="H1" s="3" t="s">
        <v>4</v>
      </c>
      <c r="I1" s="3" t="s">
        <v>26</v>
      </c>
    </row>
    <row r="2" spans="1:9">
      <c r="A2" s="4">
        <v>1</v>
      </c>
      <c r="B2" s="4">
        <v>2016.05</v>
      </c>
      <c r="C2" s="4" t="s">
        <v>271</v>
      </c>
      <c r="D2" s="4" t="s">
        <v>272</v>
      </c>
      <c r="E2" s="4" t="s">
        <v>29</v>
      </c>
      <c r="F2" s="4" t="s">
        <v>30</v>
      </c>
      <c r="G2" s="5"/>
      <c r="H2" s="5">
        <v>1</v>
      </c>
      <c r="I2" s="5"/>
    </row>
    <row r="3" spans="1:9">
      <c r="A3" s="4">
        <v>2</v>
      </c>
      <c r="B3" s="4" t="s">
        <v>273</v>
      </c>
      <c r="C3" s="4" t="s">
        <v>274</v>
      </c>
      <c r="D3" s="4" t="s">
        <v>36</v>
      </c>
      <c r="E3" s="4" t="s">
        <v>29</v>
      </c>
      <c r="F3" s="4" t="s">
        <v>30</v>
      </c>
      <c r="G3" s="5"/>
      <c r="H3" s="5">
        <v>4</v>
      </c>
      <c r="I3" s="5"/>
    </row>
    <row r="4" spans="1:9">
      <c r="A4" s="4">
        <v>3</v>
      </c>
      <c r="B4" s="4">
        <v>2016.12</v>
      </c>
      <c r="C4" s="4" t="s">
        <v>275</v>
      </c>
      <c r="D4" s="4" t="s">
        <v>122</v>
      </c>
      <c r="E4" s="4" t="s">
        <v>29</v>
      </c>
      <c r="F4" s="4" t="s">
        <v>30</v>
      </c>
      <c r="G4" s="5"/>
      <c r="H4" s="5">
        <v>1</v>
      </c>
      <c r="I4" s="5"/>
    </row>
    <row r="5" spans="1:9">
      <c r="A5" s="4">
        <v>4</v>
      </c>
      <c r="B5" s="4">
        <v>2017.04</v>
      </c>
      <c r="C5" s="4" t="s">
        <v>276</v>
      </c>
      <c r="D5" s="4" t="s">
        <v>36</v>
      </c>
      <c r="E5" s="20" t="s">
        <v>29</v>
      </c>
      <c r="F5" s="4" t="s">
        <v>30</v>
      </c>
      <c r="G5" s="5"/>
      <c r="H5" s="5">
        <v>4</v>
      </c>
      <c r="I5" s="5"/>
    </row>
    <row r="6" spans="1:9">
      <c r="A6" s="4">
        <v>5</v>
      </c>
      <c r="B6" s="4">
        <v>2017.04</v>
      </c>
      <c r="C6" s="4" t="s">
        <v>277</v>
      </c>
      <c r="D6" s="4" t="s">
        <v>36</v>
      </c>
      <c r="E6" s="20" t="s">
        <v>29</v>
      </c>
      <c r="F6" s="4" t="s">
        <v>30</v>
      </c>
      <c r="G6" s="5"/>
      <c r="H6" s="5">
        <v>1</v>
      </c>
      <c r="I6" s="5"/>
    </row>
    <row r="7" spans="1:9">
      <c r="A7" s="4">
        <v>6</v>
      </c>
      <c r="B7" s="4" t="s">
        <v>278</v>
      </c>
      <c r="C7" s="4" t="s">
        <v>279</v>
      </c>
      <c r="D7" s="4" t="s">
        <v>36</v>
      </c>
      <c r="E7" s="4" t="s">
        <v>55</v>
      </c>
      <c r="F7" s="4" t="s">
        <v>86</v>
      </c>
      <c r="G7" s="7"/>
      <c r="H7" s="4">
        <v>0</v>
      </c>
      <c r="I7" s="7"/>
    </row>
    <row r="8" spans="1:9">
      <c r="A8" s="4">
        <v>7</v>
      </c>
      <c r="B8" s="4" t="s">
        <v>278</v>
      </c>
      <c r="C8" s="4" t="s">
        <v>280</v>
      </c>
      <c r="D8" s="4" t="s">
        <v>36</v>
      </c>
      <c r="E8" s="4" t="s">
        <v>55</v>
      </c>
      <c r="F8" s="4" t="s">
        <v>86</v>
      </c>
      <c r="G8" s="7"/>
      <c r="H8" s="4">
        <v>0</v>
      </c>
      <c r="I8" s="7"/>
    </row>
    <row r="9" spans="1:9">
      <c r="A9" s="4">
        <v>8</v>
      </c>
      <c r="B9" s="4">
        <v>2017.12</v>
      </c>
      <c r="C9" s="21" t="s">
        <v>281</v>
      </c>
      <c r="D9" s="4" t="s">
        <v>36</v>
      </c>
      <c r="E9" s="20" t="s">
        <v>29</v>
      </c>
      <c r="F9" s="4" t="s">
        <v>30</v>
      </c>
      <c r="G9" s="7"/>
      <c r="H9" s="4">
        <v>3</v>
      </c>
      <c r="I9" s="7"/>
    </row>
    <row r="10" spans="1:9">
      <c r="A10" s="4">
        <v>9</v>
      </c>
      <c r="B10" s="4">
        <v>2017.12</v>
      </c>
      <c r="C10" s="4" t="s">
        <v>282</v>
      </c>
      <c r="D10" s="4" t="s">
        <v>36</v>
      </c>
      <c r="E10" s="4" t="s">
        <v>29</v>
      </c>
      <c r="F10" s="4" t="s">
        <v>30</v>
      </c>
      <c r="G10" s="7"/>
      <c r="H10" s="4">
        <v>5</v>
      </c>
      <c r="I10" s="7"/>
    </row>
    <row r="11" spans="1:9">
      <c r="A11" s="4">
        <v>10</v>
      </c>
      <c r="B11" s="4">
        <v>2017.12</v>
      </c>
      <c r="C11" s="4" t="s">
        <v>283</v>
      </c>
      <c r="D11" s="4" t="s">
        <v>71</v>
      </c>
      <c r="E11" s="4" t="s">
        <v>29</v>
      </c>
      <c r="F11" s="4" t="s">
        <v>30</v>
      </c>
      <c r="G11" s="7"/>
      <c r="H11" s="4">
        <v>0</v>
      </c>
      <c r="I11" s="7"/>
    </row>
    <row r="12" spans="1:9">
      <c r="A12" s="4">
        <v>11</v>
      </c>
      <c r="B12" s="4">
        <v>2017.12</v>
      </c>
      <c r="C12" s="4" t="s">
        <v>284</v>
      </c>
      <c r="D12" s="4" t="s">
        <v>73</v>
      </c>
      <c r="E12" s="4" t="s">
        <v>29</v>
      </c>
      <c r="F12" s="4" t="s">
        <v>30</v>
      </c>
      <c r="G12" s="7"/>
      <c r="H12" s="4">
        <v>1</v>
      </c>
      <c r="I12" s="7"/>
    </row>
    <row r="13" spans="1:9">
      <c r="A13" s="4">
        <v>12</v>
      </c>
      <c r="B13" s="4">
        <v>2018.09</v>
      </c>
      <c r="C13" s="4" t="s">
        <v>285</v>
      </c>
      <c r="D13" s="4" t="s">
        <v>151</v>
      </c>
      <c r="E13" s="4" t="s">
        <v>29</v>
      </c>
      <c r="F13" s="4" t="s">
        <v>30</v>
      </c>
      <c r="G13" s="7"/>
      <c r="H13" s="4">
        <v>3</v>
      </c>
      <c r="I13" s="7"/>
    </row>
    <row r="14" spans="1:9">
      <c r="A14" s="4">
        <v>13</v>
      </c>
      <c r="B14" s="4">
        <v>2018.11</v>
      </c>
      <c r="C14" s="4" t="s">
        <v>286</v>
      </c>
      <c r="D14" s="4" t="s">
        <v>36</v>
      </c>
      <c r="E14" s="4" t="s">
        <v>29</v>
      </c>
      <c r="F14" s="4" t="s">
        <v>30</v>
      </c>
      <c r="G14" s="7"/>
      <c r="H14" s="4">
        <v>0</v>
      </c>
      <c r="I14" s="7" t="s">
        <v>287</v>
      </c>
    </row>
    <row r="15" spans="8:8">
      <c r="H15" s="10">
        <f>SUM(H2:H14)</f>
        <v>23</v>
      </c>
    </row>
  </sheetData>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H15" sqref="H15"/>
    </sheetView>
  </sheetViews>
  <sheetFormatPr defaultColWidth="9" defaultRowHeight="13.5"/>
  <cols>
    <col min="1" max="1" width="7.125" style="18" customWidth="1"/>
    <col min="2" max="2" width="9" style="18"/>
    <col min="3" max="3" width="47.75" style="18" customWidth="1"/>
    <col min="4" max="4" width="19.375" style="18" customWidth="1"/>
    <col min="5" max="5" width="12.625" style="18" customWidth="1"/>
    <col min="6" max="16384" width="9" style="18"/>
  </cols>
  <sheetData>
    <row r="1" ht="32" customHeight="1" spans="1:9">
      <c r="A1" s="1" t="s">
        <v>1</v>
      </c>
      <c r="B1" s="1" t="s">
        <v>21</v>
      </c>
      <c r="C1" s="2" t="s">
        <v>22</v>
      </c>
      <c r="D1" s="1" t="s">
        <v>23</v>
      </c>
      <c r="E1" s="1" t="s">
        <v>24</v>
      </c>
      <c r="F1" s="1" t="s">
        <v>25</v>
      </c>
      <c r="G1" s="3" t="s">
        <v>5</v>
      </c>
      <c r="H1" s="3" t="s">
        <v>4</v>
      </c>
      <c r="I1" s="3" t="s">
        <v>26</v>
      </c>
    </row>
    <row r="2" ht="15" customHeight="1" spans="1:9">
      <c r="A2" s="16">
        <v>1</v>
      </c>
      <c r="B2" s="4">
        <v>2016.05</v>
      </c>
      <c r="C2" s="17" t="s">
        <v>288</v>
      </c>
      <c r="D2" s="4" t="s">
        <v>36</v>
      </c>
      <c r="E2" s="4" t="s">
        <v>29</v>
      </c>
      <c r="F2" s="4" t="s">
        <v>30</v>
      </c>
      <c r="G2" s="4"/>
      <c r="H2" s="4">
        <v>4</v>
      </c>
      <c r="I2" s="4"/>
    </row>
    <row r="3" ht="15" customHeight="1" spans="1:9">
      <c r="A3" s="16">
        <v>2</v>
      </c>
      <c r="B3" s="4">
        <v>2016.09</v>
      </c>
      <c r="C3" s="17" t="s">
        <v>159</v>
      </c>
      <c r="D3" s="4" t="s">
        <v>71</v>
      </c>
      <c r="E3" s="4" t="s">
        <v>29</v>
      </c>
      <c r="F3" s="4" t="s">
        <v>30</v>
      </c>
      <c r="G3" s="4"/>
      <c r="H3" s="4">
        <v>1</v>
      </c>
      <c r="I3" s="4"/>
    </row>
    <row r="4" ht="15" customHeight="1" spans="1:9">
      <c r="A4" s="16">
        <v>3</v>
      </c>
      <c r="B4" s="19">
        <v>2016.1</v>
      </c>
      <c r="C4" s="17" t="s">
        <v>289</v>
      </c>
      <c r="D4" s="4" t="s">
        <v>290</v>
      </c>
      <c r="E4" s="4" t="s">
        <v>29</v>
      </c>
      <c r="F4" s="4" t="s">
        <v>30</v>
      </c>
      <c r="G4" s="4"/>
      <c r="H4" s="4">
        <v>5</v>
      </c>
      <c r="I4" s="4"/>
    </row>
    <row r="5" ht="15" customHeight="1" spans="1:9">
      <c r="A5" s="16">
        <v>4</v>
      </c>
      <c r="B5" s="4">
        <v>2016.11</v>
      </c>
      <c r="C5" s="17" t="s">
        <v>291</v>
      </c>
      <c r="D5" s="4" t="s">
        <v>36</v>
      </c>
      <c r="E5" s="4" t="s">
        <v>29</v>
      </c>
      <c r="F5" s="4" t="s">
        <v>30</v>
      </c>
      <c r="G5" s="4"/>
      <c r="H5" s="4">
        <v>0</v>
      </c>
      <c r="I5" s="4"/>
    </row>
    <row r="6" ht="15" customHeight="1" spans="1:9">
      <c r="A6" s="16">
        <v>5</v>
      </c>
      <c r="B6" s="4">
        <v>2016.11</v>
      </c>
      <c r="C6" s="17" t="s">
        <v>292</v>
      </c>
      <c r="D6" s="4" t="s">
        <v>36</v>
      </c>
      <c r="E6" s="4" t="s">
        <v>29</v>
      </c>
      <c r="F6" s="4" t="s">
        <v>30</v>
      </c>
      <c r="G6" s="4"/>
      <c r="H6" s="4">
        <v>3</v>
      </c>
      <c r="I6" s="4"/>
    </row>
    <row r="7" ht="15" customHeight="1" spans="1:9">
      <c r="A7" s="16">
        <v>6</v>
      </c>
      <c r="B7" s="4">
        <v>2016.12</v>
      </c>
      <c r="C7" s="17" t="s">
        <v>293</v>
      </c>
      <c r="D7" s="4" t="s">
        <v>122</v>
      </c>
      <c r="E7" s="4" t="s">
        <v>29</v>
      </c>
      <c r="F7" s="4" t="s">
        <v>30</v>
      </c>
      <c r="G7" s="4"/>
      <c r="H7" s="4">
        <v>1</v>
      </c>
      <c r="I7" s="4"/>
    </row>
    <row r="8" ht="15" customHeight="1" spans="1:9">
      <c r="A8" s="16">
        <v>7</v>
      </c>
      <c r="B8" s="4">
        <v>2016.12</v>
      </c>
      <c r="C8" s="17" t="s">
        <v>294</v>
      </c>
      <c r="D8" s="4" t="s">
        <v>122</v>
      </c>
      <c r="E8" s="4" t="s">
        <v>29</v>
      </c>
      <c r="F8" s="4" t="s">
        <v>30</v>
      </c>
      <c r="G8" s="16"/>
      <c r="H8" s="16">
        <v>1</v>
      </c>
      <c r="I8" s="16"/>
    </row>
    <row r="9" ht="15" customHeight="1" spans="1:9">
      <c r="A9" s="16">
        <v>8</v>
      </c>
      <c r="B9" s="4">
        <v>2016.12</v>
      </c>
      <c r="C9" s="17" t="s">
        <v>31</v>
      </c>
      <c r="D9" s="4" t="s">
        <v>32</v>
      </c>
      <c r="E9" s="4" t="s">
        <v>29</v>
      </c>
      <c r="F9" s="4" t="s">
        <v>30</v>
      </c>
      <c r="G9" s="16"/>
      <c r="H9" s="16">
        <v>1</v>
      </c>
      <c r="I9" s="16"/>
    </row>
    <row r="10" ht="15" customHeight="1" spans="1:9">
      <c r="A10" s="16">
        <v>9</v>
      </c>
      <c r="B10" s="4">
        <v>2017.04</v>
      </c>
      <c r="C10" s="17" t="s">
        <v>295</v>
      </c>
      <c r="D10" s="4" t="s">
        <v>36</v>
      </c>
      <c r="E10" s="4" t="s">
        <v>29</v>
      </c>
      <c r="F10" s="4" t="s">
        <v>30</v>
      </c>
      <c r="G10" s="16"/>
      <c r="H10" s="16">
        <v>1</v>
      </c>
      <c r="I10" s="16"/>
    </row>
    <row r="11" ht="15" customHeight="1" spans="1:9">
      <c r="A11" s="16">
        <v>10</v>
      </c>
      <c r="B11" s="4">
        <v>2017.06</v>
      </c>
      <c r="C11" s="17" t="s">
        <v>296</v>
      </c>
      <c r="D11" s="4" t="s">
        <v>36</v>
      </c>
      <c r="E11" s="4" t="s">
        <v>29</v>
      </c>
      <c r="F11" s="4" t="s">
        <v>30</v>
      </c>
      <c r="G11" s="16"/>
      <c r="H11" s="16">
        <v>0.5</v>
      </c>
      <c r="I11" s="16"/>
    </row>
    <row r="12" ht="15" customHeight="1" spans="1:9">
      <c r="A12" s="16">
        <v>11</v>
      </c>
      <c r="B12" s="4">
        <v>2017.12</v>
      </c>
      <c r="C12" s="17" t="s">
        <v>297</v>
      </c>
      <c r="D12" s="4" t="s">
        <v>71</v>
      </c>
      <c r="E12" s="4" t="s">
        <v>29</v>
      </c>
      <c r="F12" s="4" t="s">
        <v>30</v>
      </c>
      <c r="G12" s="16"/>
      <c r="H12" s="16">
        <v>0</v>
      </c>
      <c r="I12" s="16"/>
    </row>
    <row r="13" ht="15" customHeight="1" spans="1:9">
      <c r="A13" s="16">
        <v>12</v>
      </c>
      <c r="B13" s="4">
        <v>2017.12</v>
      </c>
      <c r="C13" s="17" t="s">
        <v>298</v>
      </c>
      <c r="D13" s="4" t="s">
        <v>36</v>
      </c>
      <c r="E13" s="4" t="s">
        <v>29</v>
      </c>
      <c r="F13" s="4" t="s">
        <v>30</v>
      </c>
      <c r="G13" s="16"/>
      <c r="H13" s="16">
        <v>4</v>
      </c>
      <c r="I13" s="16"/>
    </row>
    <row r="14" ht="15" customHeight="1" spans="1:9">
      <c r="A14" s="16">
        <v>13</v>
      </c>
      <c r="B14" s="4">
        <v>2017.12</v>
      </c>
      <c r="C14" s="17" t="s">
        <v>299</v>
      </c>
      <c r="D14" s="4" t="s">
        <v>36</v>
      </c>
      <c r="E14" s="4" t="s">
        <v>29</v>
      </c>
      <c r="F14" s="4" t="s">
        <v>30</v>
      </c>
      <c r="G14" s="16"/>
      <c r="H14" s="16">
        <v>1</v>
      </c>
      <c r="I14" s="16"/>
    </row>
    <row r="15" spans="8:8">
      <c r="H15" s="10">
        <f>SUM(H2:H14)</f>
        <v>22.5</v>
      </c>
    </row>
  </sheetData>
  <pageMargins left="0.75" right="0.75" top="1" bottom="1" header="0.511805555555556" footer="0.51180555555555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H13" sqref="H13"/>
    </sheetView>
  </sheetViews>
  <sheetFormatPr defaultColWidth="9" defaultRowHeight="13.5"/>
  <cols>
    <col min="1" max="1" width="7.66666666666667" customWidth="1"/>
    <col min="2" max="2" width="11.5" customWidth="1"/>
    <col min="3" max="3" width="42.125" customWidth="1"/>
    <col min="4" max="4" width="22.1666666666667" customWidth="1"/>
    <col min="5" max="5" width="12.8333333333333" customWidth="1"/>
    <col min="6" max="6" width="10.5" customWidth="1"/>
    <col min="7" max="7" width="8.16666666666667" customWidth="1"/>
    <col min="8" max="8" width="9.5" customWidth="1"/>
    <col min="9" max="9" width="10.6666666666667" customWidth="1"/>
  </cols>
  <sheetData>
    <row r="1" ht="14.25" spans="1:9">
      <c r="A1" s="1" t="s">
        <v>1</v>
      </c>
      <c r="B1" s="1" t="s">
        <v>21</v>
      </c>
      <c r="C1" s="2" t="s">
        <v>22</v>
      </c>
      <c r="D1" s="1" t="s">
        <v>23</v>
      </c>
      <c r="E1" s="1" t="s">
        <v>24</v>
      </c>
      <c r="F1" s="1" t="s">
        <v>25</v>
      </c>
      <c r="G1" s="3" t="s">
        <v>5</v>
      </c>
      <c r="H1" s="3" t="s">
        <v>4</v>
      </c>
      <c r="I1" s="3" t="s">
        <v>26</v>
      </c>
    </row>
    <row r="2" ht="15" customHeight="1" spans="1:9">
      <c r="A2" s="16">
        <v>1</v>
      </c>
      <c r="B2" s="4">
        <v>2016.5</v>
      </c>
      <c r="C2" s="17" t="s">
        <v>300</v>
      </c>
      <c r="D2" s="17" t="s">
        <v>36</v>
      </c>
      <c r="E2" s="4" t="s">
        <v>29</v>
      </c>
      <c r="F2" s="4" t="s">
        <v>30</v>
      </c>
      <c r="G2" s="5"/>
      <c r="H2" s="5">
        <v>1</v>
      </c>
      <c r="I2" s="5"/>
    </row>
    <row r="3" ht="15" customHeight="1" spans="1:9">
      <c r="A3" s="16">
        <v>2</v>
      </c>
      <c r="B3" s="4">
        <v>2016.5</v>
      </c>
      <c r="C3" s="17" t="s">
        <v>301</v>
      </c>
      <c r="D3" s="17" t="s">
        <v>34</v>
      </c>
      <c r="E3" s="4" t="s">
        <v>29</v>
      </c>
      <c r="F3" s="4" t="s">
        <v>30</v>
      </c>
      <c r="G3" s="5"/>
      <c r="H3" s="5">
        <v>3</v>
      </c>
      <c r="I3" s="5"/>
    </row>
    <row r="4" ht="15" customHeight="1" spans="1:9">
      <c r="A4" s="16">
        <v>3</v>
      </c>
      <c r="B4" s="4">
        <v>2016.5</v>
      </c>
      <c r="C4" s="17" t="s">
        <v>302</v>
      </c>
      <c r="D4" s="17" t="s">
        <v>114</v>
      </c>
      <c r="E4" s="4" t="s">
        <v>29</v>
      </c>
      <c r="F4" s="4" t="s">
        <v>30</v>
      </c>
      <c r="G4" s="5"/>
      <c r="H4" s="5">
        <v>0</v>
      </c>
      <c r="I4" s="5"/>
    </row>
    <row r="5" ht="15" customHeight="1" spans="1:9">
      <c r="A5" s="16">
        <v>4</v>
      </c>
      <c r="B5" s="16">
        <v>2016.9</v>
      </c>
      <c r="C5" s="17" t="s">
        <v>303</v>
      </c>
      <c r="D5" s="17" t="s">
        <v>71</v>
      </c>
      <c r="E5" s="4" t="s">
        <v>29</v>
      </c>
      <c r="F5" s="4" t="s">
        <v>30</v>
      </c>
      <c r="G5" s="5"/>
      <c r="H5" s="5">
        <v>1</v>
      </c>
      <c r="I5" s="5"/>
    </row>
    <row r="6" ht="15" customHeight="1" spans="1:9">
      <c r="A6" s="16">
        <v>5</v>
      </c>
      <c r="B6" s="4">
        <v>2016.11</v>
      </c>
      <c r="C6" s="17" t="s">
        <v>304</v>
      </c>
      <c r="D6" s="17" t="s">
        <v>36</v>
      </c>
      <c r="E6" s="4" t="s">
        <v>29</v>
      </c>
      <c r="F6" s="4" t="s">
        <v>30</v>
      </c>
      <c r="G6" s="5"/>
      <c r="H6" s="5">
        <v>4</v>
      </c>
      <c r="I6" s="5"/>
    </row>
    <row r="7" ht="15" customHeight="1" spans="1:9">
      <c r="A7" s="16">
        <v>6</v>
      </c>
      <c r="B7" s="4">
        <v>2016.12</v>
      </c>
      <c r="C7" s="17" t="s">
        <v>305</v>
      </c>
      <c r="D7" s="17" t="s">
        <v>32</v>
      </c>
      <c r="E7" s="4" t="s">
        <v>29</v>
      </c>
      <c r="F7" s="4" t="s">
        <v>30</v>
      </c>
      <c r="G7" s="5"/>
      <c r="H7" s="5">
        <v>1</v>
      </c>
      <c r="I7" s="5"/>
    </row>
    <row r="8" ht="15" customHeight="1" spans="1:9">
      <c r="A8" s="16">
        <v>7</v>
      </c>
      <c r="B8" s="4">
        <v>2016.12</v>
      </c>
      <c r="C8" s="17" t="s">
        <v>306</v>
      </c>
      <c r="D8" s="17" t="s">
        <v>307</v>
      </c>
      <c r="E8" s="4" t="s">
        <v>29</v>
      </c>
      <c r="F8" s="4" t="s">
        <v>30</v>
      </c>
      <c r="G8" s="5"/>
      <c r="H8" s="5">
        <v>1</v>
      </c>
      <c r="I8" s="5"/>
    </row>
    <row r="9" ht="15" customHeight="1" spans="1:9">
      <c r="A9" s="16">
        <v>8</v>
      </c>
      <c r="B9" s="16">
        <v>2017.4</v>
      </c>
      <c r="C9" s="17" t="s">
        <v>308</v>
      </c>
      <c r="D9" s="17" t="s">
        <v>34</v>
      </c>
      <c r="E9" s="4" t="s">
        <v>29</v>
      </c>
      <c r="F9" s="4" t="s">
        <v>30</v>
      </c>
      <c r="G9" s="5"/>
      <c r="H9" s="5">
        <v>1</v>
      </c>
      <c r="I9" s="5"/>
    </row>
    <row r="10" ht="15" customHeight="1" spans="1:9">
      <c r="A10" s="16">
        <v>9</v>
      </c>
      <c r="B10" s="16">
        <v>2017.11</v>
      </c>
      <c r="C10" s="17" t="s">
        <v>309</v>
      </c>
      <c r="D10" s="17" t="s">
        <v>310</v>
      </c>
      <c r="E10" s="4" t="s">
        <v>29</v>
      </c>
      <c r="F10" s="4" t="s">
        <v>30</v>
      </c>
      <c r="G10" s="5"/>
      <c r="H10" s="5">
        <v>5</v>
      </c>
      <c r="I10" s="5"/>
    </row>
    <row r="11" ht="15" customHeight="1" spans="1:9">
      <c r="A11" s="16">
        <v>10</v>
      </c>
      <c r="B11" s="16">
        <v>2018.8</v>
      </c>
      <c r="C11" s="17" t="s">
        <v>311</v>
      </c>
      <c r="D11" s="17" t="s">
        <v>232</v>
      </c>
      <c r="E11" s="4" t="s">
        <v>29</v>
      </c>
      <c r="F11" s="4" t="s">
        <v>30</v>
      </c>
      <c r="G11" s="5"/>
      <c r="H11" s="5">
        <v>0.5</v>
      </c>
      <c r="I11" s="5"/>
    </row>
    <row r="12" ht="15" customHeight="1" spans="1:9">
      <c r="A12" s="16">
        <v>11</v>
      </c>
      <c r="B12" s="16">
        <v>2018.4</v>
      </c>
      <c r="C12" s="17" t="s">
        <v>312</v>
      </c>
      <c r="D12" s="17" t="s">
        <v>232</v>
      </c>
      <c r="E12" s="4" t="s">
        <v>29</v>
      </c>
      <c r="F12" s="4" t="s">
        <v>86</v>
      </c>
      <c r="G12" s="5"/>
      <c r="H12" s="5">
        <v>2</v>
      </c>
      <c r="I12" s="5" t="s">
        <v>313</v>
      </c>
    </row>
    <row r="13" spans="8:8">
      <c r="H13" s="14">
        <f>SUM(H2:H12)</f>
        <v>19.5</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13</vt:i4>
      </vt:variant>
    </vt:vector>
  </HeadingPairs>
  <TitlesOfParts>
    <vt:vector size="13" baseType="lpstr">
      <vt:lpstr>汇总表</vt:lpstr>
      <vt:lpstr>徐聪颖</vt:lpstr>
      <vt:lpstr>张欣怡</vt:lpstr>
      <vt:lpstr>李进平</vt:lpstr>
      <vt:lpstr>王雪</vt:lpstr>
      <vt:lpstr>周江玲</vt:lpstr>
      <vt:lpstr>彭彰</vt:lpstr>
      <vt:lpstr>费家瑜</vt:lpstr>
      <vt:lpstr>张羽琦</vt:lpstr>
      <vt:lpstr>严依娜</vt:lpstr>
      <vt:lpstr>朱妍</vt:lpstr>
      <vt:lpstr>陈舒颖</vt:lpstr>
      <vt:lpstr>吴晨晨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AA</cp:lastModifiedBy>
  <dcterms:created xsi:type="dcterms:W3CDTF">2016-11-09T07:44:00Z</dcterms:created>
  <dcterms:modified xsi:type="dcterms:W3CDTF">2018-11-13T08:31:35Z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