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表" sheetId="15" r:id="rId1"/>
    <sheet name="马闻霞" sheetId="17" r:id="rId2"/>
    <sheet name="郑若彤" sheetId="25" r:id="rId3"/>
    <sheet name="周雅婷" sheetId="20" r:id="rId4"/>
    <sheet name="梁馨匀" sheetId="31" r:id="rId5"/>
    <sheet name="江奕彤" sheetId="30" r:id="rId6"/>
    <sheet name="王璐" sheetId="24" r:id="rId7"/>
    <sheet name="陈馨男" sheetId="18" r:id="rId8"/>
  </sheets>
  <calcPr calcId="144525" concurrentCalc="0"/>
</workbook>
</file>

<file path=xl/sharedStrings.xml><?xml version="1.0" encoding="utf-8"?>
<sst xmlns="http://schemas.openxmlformats.org/spreadsheetml/2006/main" count="450" uniqueCount="157">
  <si>
    <t>美术学院【钱江视传】2020届优秀毕业生推选积分公示（首轮）</t>
  </si>
  <si>
    <t>序号</t>
  </si>
  <si>
    <t>姓名</t>
  </si>
  <si>
    <t>积分</t>
  </si>
  <si>
    <t>备注</t>
  </si>
  <si>
    <t>马闻霞</t>
  </si>
  <si>
    <t>钱视传1602</t>
  </si>
  <si>
    <t>郑若彤</t>
  </si>
  <si>
    <t>周雅婷</t>
  </si>
  <si>
    <t>无计算机、三级、有重修，有国家级学科竞赛突破</t>
  </si>
  <si>
    <t>梁馨匀</t>
  </si>
  <si>
    <t>无计算机，有国家级学科竞赛突破</t>
  </si>
  <si>
    <t>江奕彤</t>
  </si>
  <si>
    <t>钱视传1601</t>
  </si>
  <si>
    <t>无计算机，有省级专业比赛</t>
  </si>
  <si>
    <t>王璐</t>
  </si>
  <si>
    <t>陈馨男</t>
  </si>
  <si>
    <t>无计算机、三级</t>
  </si>
  <si>
    <t>获奖时间</t>
  </si>
  <si>
    <t>获奖或荣誉名称</t>
  </si>
  <si>
    <t>颁奖单位</t>
  </si>
  <si>
    <t>有无证明材料</t>
  </si>
  <si>
    <t>其他说明</t>
  </si>
  <si>
    <t>积分备注</t>
  </si>
  <si>
    <t>杭州师范大学主题摄影展三等奖</t>
  </si>
  <si>
    <t>杭州师范大学美术学院团委</t>
  </si>
  <si>
    <t>有</t>
  </si>
  <si>
    <t>证书复印件</t>
  </si>
  <si>
    <t>第八届中国高校美术学年作品展摄影组 两次优秀奖</t>
  </si>
  <si>
    <t>《中国大学生美术作品年鉴》编委会</t>
  </si>
  <si>
    <t>《布与人》入选第十一届中国大学生美术作品年鉴</t>
  </si>
  <si>
    <t>第十一届创意中国设计大赛 综合设计类 三等奖</t>
  </si>
  <si>
    <t>中外设计研究院</t>
  </si>
  <si>
    <t>不重复加分</t>
  </si>
  <si>
    <t xml:space="preserve">杭州师范大学画校园二等奖
</t>
  </si>
  <si>
    <t>杭州师范大学</t>
  </si>
  <si>
    <t>无</t>
  </si>
  <si>
    <t xml:space="preserve">评为金奖并在出版物《中国创意设计年鉴》金奖入编
</t>
  </si>
  <si>
    <t>创意中国设计大奖组委会</t>
  </si>
  <si>
    <t>网上公示</t>
  </si>
  <si>
    <t>2016-2017杭州师范大学三好学生和三好学生称号</t>
  </si>
  <si>
    <t xml:space="preserve">杭州师范大学体院与健康学院院标设计入选
</t>
  </si>
  <si>
    <t xml:space="preserve">2016-2017年学年杭州师范大学优秀学生干部
</t>
  </si>
  <si>
    <r>
      <rPr>
        <sz val="10"/>
        <color indexed="8"/>
        <rFont val="宋体"/>
        <charset val="134"/>
      </rPr>
      <t>2016-2017年学年省政府奖学金</t>
    </r>
    <r>
      <rPr>
        <sz val="10"/>
        <color indexed="8"/>
        <rFont val="宋体"/>
        <charset val="134"/>
      </rPr>
      <t xml:space="preserve">
</t>
    </r>
  </si>
  <si>
    <t>浙江省教育厅</t>
  </si>
  <si>
    <t>杭州师范大学优秀共青团员</t>
  </si>
  <si>
    <t>杭州师范大学青年志愿者行动先进个人</t>
  </si>
  <si>
    <t xml:space="preserve">暑期社会实践先进个人  </t>
  </si>
  <si>
    <t>杭州师范大学美术学院志协</t>
  </si>
  <si>
    <t>院级不加分</t>
  </si>
  <si>
    <t>大学生广告大赛校级两个一等奖和一个优秀奖</t>
  </si>
  <si>
    <t>3+3*0.4+1</t>
  </si>
  <si>
    <t xml:space="preserve">大学生广告大赛省级优秀奖
</t>
  </si>
  <si>
    <t xml:space="preserve">多媒体大赛杭州师范大学一等奖
</t>
  </si>
  <si>
    <t xml:space="preserve">杭州师范大学优秀志愿者
</t>
  </si>
  <si>
    <t xml:space="preserve">2017-2018国家奖学金奖学金
</t>
  </si>
  <si>
    <t>国家教育厅</t>
  </si>
  <si>
    <t xml:space="preserve">2017-2018优秀学习奖学金一等奖
</t>
  </si>
  <si>
    <t xml:space="preserve">“六点半”杭师大摄影大赛优秀奖
</t>
  </si>
  <si>
    <t xml:space="preserve">浙江省第十七届多媒体大学生平面设计竞赛三等奖
</t>
  </si>
  <si>
    <t>浙江省大学生竞赛委员会</t>
  </si>
  <si>
    <t xml:space="preserve">白金创意国际大学生平面设计大赛入围奖
</t>
  </si>
  <si>
    <t>中国美术学院</t>
  </si>
  <si>
    <t xml:space="preserve">杭州师范大学“防诈骗海报设计”大赛一等奖
</t>
  </si>
  <si>
    <t>杭州师范大学美术学院</t>
  </si>
  <si>
    <t xml:space="preserve">两个作品入选上海城市空间艺术季字眼展
</t>
  </si>
  <si>
    <t>上海锐线设计有限公司</t>
  </si>
  <si>
    <t>2018-2019杭州师范大学三好学生</t>
  </si>
  <si>
    <t>计算机二级</t>
  </si>
  <si>
    <t>2017年6月</t>
  </si>
  <si>
    <t>英语四级</t>
  </si>
  <si>
    <t>教育部考试中心</t>
  </si>
  <si>
    <t>2017年11月</t>
  </si>
  <si>
    <t>2016-2017学年学习优秀二等奖学金</t>
  </si>
  <si>
    <t>杭州师范大学钱江学院</t>
  </si>
  <si>
    <t>2018年1月</t>
  </si>
  <si>
    <t>第三届中国国际大学生双年展 A类字体设计优秀奖</t>
  </si>
  <si>
    <t>中国高等教育学会</t>
  </si>
  <si>
    <t>第九届方正字体大赛拉丁文组优秀奖</t>
  </si>
  <si>
    <t>中国文字字体设计与研究中心</t>
  </si>
  <si>
    <t>浙江省大中学生节能宣传作品一等奖</t>
  </si>
  <si>
    <t>浙江省节能降耗办公室</t>
  </si>
  <si>
    <t>中国大学生美术作品年鉴获得铜奖</t>
  </si>
  <si>
    <t>北京工艺美术出版社</t>
  </si>
  <si>
    <t>2018年庆祝生物多样性行动成立二十五周年海报宣传画征集大赛获入围奖</t>
  </si>
  <si>
    <t>环境保护部宣传教育中心</t>
  </si>
  <si>
    <t>2017-2018学年三好学生荣誉称号</t>
  </si>
  <si>
    <t>2017-2018学年浙江省政府奖学金</t>
  </si>
  <si>
    <t>2018年度优秀共青团员</t>
  </si>
  <si>
    <t>共青团杭州师范大学委员会</t>
  </si>
  <si>
    <t>作品《走进》入选《中国大学生美术作品年鉴》</t>
  </si>
  <si>
    <t>作品《自行车》入选《中国大学生美术作品年鉴》</t>
  </si>
  <si>
    <t>作品《旋转》入选《中国大学生美术作品年鉴》</t>
  </si>
  <si>
    <t>（个人）暑期社会实践分享会优秀奖</t>
  </si>
  <si>
    <t>杭州师范大学钱江学院“钱江骄傲”荣誉称号</t>
  </si>
  <si>
    <t>《装得下世界就是你的》杭州师范大学第五届大学生广告艺术竞赛三等奖</t>
  </si>
  <si>
    <t>《我不能悲伤地坐在你身边》杭州师范大学第五届大学生广告艺术竞赛三等奖</t>
  </si>
  <si>
    <t>《善行 善心 善言》杭州师范大学第五届大学生广告艺术竞赛三等奖</t>
  </si>
  <si>
    <t>《声声慢》杭州师范大学第五届大学生广告艺术竞赛三等奖</t>
  </si>
  <si>
    <t>作品《耷拉的牛仔裤》入选《中国大学生美术作品年鉴》</t>
  </si>
  <si>
    <t>作品《芭蕉叶》入选《中国大学生美术作品年鉴》</t>
  </si>
  <si>
    <t>杭州师范大学第十七届大学生多媒体作品设计竞赛一等奖</t>
  </si>
  <si>
    <t>杭州师范大学学科竞赛委员会</t>
  </si>
  <si>
    <t>第十届全国大学生广告艺术大赛一等奖</t>
  </si>
  <si>
    <t>“插画中国”新人选拔赛——2018年一带一路主题创作入围奖</t>
  </si>
  <si>
    <t>中国出版协会装帧艺术工作委员会</t>
  </si>
  <si>
    <t>2017-2018学年优秀学生二等奖学金</t>
  </si>
  <si>
    <t>第十九届白金创意国际大赛信息设计入围奖</t>
  </si>
  <si>
    <t>浙江省第六届大学生广告艺术设计竞赛一等奖</t>
  </si>
  <si>
    <t>浙江省大学生科技竞赛委</t>
  </si>
  <si>
    <t>浙江省第十七届多媒体设计竞赛海报类二等奖</t>
  </si>
  <si>
    <t>5*0.4</t>
  </si>
  <si>
    <t>2017-2018学年省政府奖学金</t>
  </si>
  <si>
    <t>普通话水平测试二乙证书</t>
  </si>
  <si>
    <t>浙江省杭州市语言文字测试中心</t>
  </si>
  <si>
    <t>普通话不加分</t>
  </si>
  <si>
    <t>入展第十三届全国美术作品展览</t>
  </si>
  <si>
    <t>中国美术家协会</t>
  </si>
  <si>
    <t>网上公示截图</t>
  </si>
  <si>
    <t>入展“君匋”首届全国书籍装帧艺术展</t>
  </si>
  <si>
    <t>2018-2019学年度校级三好学生荣誉称号</t>
  </si>
  <si>
    <t>2018-2019学年度国家奖学金</t>
  </si>
  <si>
    <t>中华人民共和国教育部</t>
  </si>
  <si>
    <t>英语四级证书</t>
  </si>
  <si>
    <t>2016-2017学习优秀一等奖学金</t>
  </si>
  <si>
    <t>杭州师范大学第五届大学生广告艺术大赛二等奖（第一作者）</t>
  </si>
  <si>
    <t>校赛2个三等奖第二作者，1个二等奖第一作者，2个二等奖获国家、省奖不重复加分,2个优秀奖第二作者
1*0.4*2+2*0.5+0.5*0.4*2</t>
  </si>
  <si>
    <t>浙江省大学生广告艺术大赛</t>
  </si>
  <si>
    <t>浙江省大学生科技竞赛委员会</t>
  </si>
  <si>
    <t>第十届全国大学生广告艺术大赛三等奖</t>
  </si>
  <si>
    <t>5*0.5</t>
  </si>
  <si>
    <t>2017-2018三好学生</t>
  </si>
  <si>
    <t>中国包装创意设计大赛二等奖</t>
  </si>
  <si>
    <t>中国包装联合会</t>
  </si>
  <si>
    <t>2018-2019三好学生</t>
  </si>
  <si>
    <t>2017-2018</t>
  </si>
  <si>
    <t>优秀团干部</t>
  </si>
  <si>
    <t>三好学生奖学金</t>
  </si>
  <si>
    <t>白金创意大赛优秀奖</t>
  </si>
  <si>
    <t>子恺意趣和谐杭州漫画大赛优秀奖</t>
  </si>
  <si>
    <t>防诈骗海报设计大赛一等奖</t>
  </si>
  <si>
    <t>2018-2019</t>
  </si>
  <si>
    <t>省政府奖学金</t>
  </si>
  <si>
    <t>2016.10</t>
  </si>
  <si>
    <t>优秀志愿者</t>
  </si>
  <si>
    <t>杭州师范大学体育运动委员会</t>
  </si>
  <si>
    <t>优秀学生干部</t>
  </si>
  <si>
    <t>普通话水平测试等级证书</t>
  </si>
  <si>
    <t>浙江省语言文字工作委员会</t>
  </si>
  <si>
    <t>学习优秀二等奖学金</t>
  </si>
  <si>
    <t>第19届白金创意国际大学生平面设计大赛“极致科技，为爱设计”单元入围奖</t>
  </si>
  <si>
    <t>白金创意国际大学生平面设计组委会</t>
  </si>
  <si>
    <t>素质拓展奖学金</t>
  </si>
  <si>
    <t>2016-2017学年“三好学生”</t>
  </si>
  <si>
    <t>2016-2017学年度浙江省政府奖学金</t>
  </si>
  <si>
    <t>2017-2018学年学习优秀三等奖学金</t>
  </si>
  <si>
    <t>2018-2019学年学习优秀二等奖学金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</si>
</sst>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10"/>
      <color theme="1"/>
      <name val="宋体"/>
      <charset val="134"/>
      <scheme val="minor"/>
    </font>
    <font>
      <sz val="10"/>
      <color rgb="FF000000"/>
      <name val="宋体"/>
      <charset val="134"/>
    </font>
    <font>
      <sz val="10"/>
      <color theme="1"/>
      <name val="宋体"/>
      <charset val="134"/>
      <scheme val="minor"/>
    </font>
    <font>
      <sz val="10"/>
      <color indexed="8"/>
      <name val="宋体"/>
      <charset val="134"/>
    </font>
    <font>
      <b/>
      <sz val="10"/>
      <color rgb="FFFF0000"/>
      <name val="宋体"/>
      <charset val="134"/>
      <scheme val="minor"/>
    </font>
    <font>
      <b/>
      <sz val="11"/>
      <color rgb="FFFF0000"/>
      <name val="宋体"/>
      <charset val="134"/>
      <scheme val="minor"/>
    </font>
    <font>
      <sz val="10"/>
      <color theme="1"/>
      <name val="宋体"/>
      <charset val="134"/>
    </font>
    <font>
      <sz val="10"/>
      <name val="宋体"/>
      <charset val="134"/>
    </font>
    <font>
      <sz val="8"/>
      <color theme="1"/>
      <name val="宋体"/>
      <charset val="134"/>
      <scheme val="minor"/>
    </font>
    <font>
      <sz val="11"/>
      <color indexed="8"/>
      <name val="宋体"/>
      <charset val="134"/>
    </font>
    <font>
      <sz val="9"/>
      <color theme="1"/>
      <name val="宋体"/>
      <charset val="134"/>
      <scheme val="minor"/>
    </font>
    <font>
      <sz val="10"/>
      <color indexed="8"/>
      <name val="Times"/>
      <charset val="134"/>
    </font>
    <font>
      <b/>
      <sz val="11"/>
      <color theme="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rgb="FF000000"/>
      </top>
      <bottom style="thin">
        <color rgb="FF000000"/>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42" fontId="18" fillId="0" borderId="0" applyFont="0" applyFill="0" applyBorder="0" applyAlignment="0" applyProtection="0">
      <alignment vertical="center"/>
    </xf>
    <xf numFmtId="0" fontId="19" fillId="22" borderId="0" applyNumberFormat="0" applyBorder="0" applyAlignment="0" applyProtection="0">
      <alignment vertical="center"/>
    </xf>
    <xf numFmtId="0" fontId="25" fillId="17" borderId="1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0" borderId="0" applyNumberFormat="0" applyBorder="0" applyAlignment="0" applyProtection="0">
      <alignment vertical="center"/>
    </xf>
    <xf numFmtId="0" fontId="22" fillId="11" borderId="0" applyNumberFormat="0" applyBorder="0" applyAlignment="0" applyProtection="0">
      <alignment vertical="center"/>
    </xf>
    <xf numFmtId="43" fontId="18" fillId="0" borderId="0" applyFont="0" applyFill="0" applyBorder="0" applyAlignment="0" applyProtection="0">
      <alignment vertical="center"/>
    </xf>
    <xf numFmtId="0" fontId="14" fillId="16" borderId="0" applyNumberFormat="0" applyBorder="0" applyAlignment="0" applyProtection="0">
      <alignment vertical="center"/>
    </xf>
    <xf numFmtId="0" fontId="30" fillId="0" borderId="0" applyNumberForma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33" borderId="18" applyNumberFormat="0" applyFont="0" applyAlignment="0" applyProtection="0">
      <alignment vertical="center"/>
    </xf>
    <xf numFmtId="0" fontId="14" fillId="32"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12" applyNumberFormat="0" applyFill="0" applyAlignment="0" applyProtection="0">
      <alignment vertical="center"/>
    </xf>
    <xf numFmtId="0" fontId="16" fillId="0" borderId="12" applyNumberFormat="0" applyFill="0" applyAlignment="0" applyProtection="0">
      <alignment vertical="center"/>
    </xf>
    <xf numFmtId="0" fontId="14" fillId="15" borderId="0" applyNumberFormat="0" applyBorder="0" applyAlignment="0" applyProtection="0">
      <alignment vertical="center"/>
    </xf>
    <xf numFmtId="0" fontId="21" fillId="0" borderId="14" applyNumberFormat="0" applyFill="0" applyAlignment="0" applyProtection="0">
      <alignment vertical="center"/>
    </xf>
    <xf numFmtId="0" fontId="14" fillId="14" borderId="0" applyNumberFormat="0" applyBorder="0" applyAlignment="0" applyProtection="0">
      <alignment vertical="center"/>
    </xf>
    <xf numFmtId="0" fontId="28" fillId="25" borderId="15" applyNumberFormat="0" applyAlignment="0" applyProtection="0">
      <alignment vertical="center"/>
    </xf>
    <xf numFmtId="0" fontId="29" fillId="25" borderId="13" applyNumberFormat="0" applyAlignment="0" applyProtection="0">
      <alignment vertical="center"/>
    </xf>
    <xf numFmtId="0" fontId="31" fillId="30" borderId="16" applyNumberFormat="0" applyAlignment="0" applyProtection="0">
      <alignment vertical="center"/>
    </xf>
    <xf numFmtId="0" fontId="19" fillId="21" borderId="0" applyNumberFormat="0" applyBorder="0" applyAlignment="0" applyProtection="0">
      <alignment vertical="center"/>
    </xf>
    <xf numFmtId="0" fontId="14" fillId="24" borderId="0" applyNumberFormat="0" applyBorder="0" applyAlignment="0" applyProtection="0">
      <alignment vertical="center"/>
    </xf>
    <xf numFmtId="0" fontId="33" fillId="0" borderId="17" applyNumberFormat="0" applyFill="0" applyAlignment="0" applyProtection="0">
      <alignment vertical="center"/>
    </xf>
    <xf numFmtId="0" fontId="15" fillId="0" borderId="11" applyNumberFormat="0" applyFill="0" applyAlignment="0" applyProtection="0">
      <alignment vertical="center"/>
    </xf>
    <xf numFmtId="0" fontId="26" fillId="20" borderId="0" applyNumberFormat="0" applyBorder="0" applyAlignment="0" applyProtection="0">
      <alignment vertical="center"/>
    </xf>
    <xf numFmtId="0" fontId="23" fillId="13" borderId="0" applyNumberFormat="0" applyBorder="0" applyAlignment="0" applyProtection="0">
      <alignment vertical="center"/>
    </xf>
    <xf numFmtId="0" fontId="19" fillId="27" borderId="0" applyNumberFormat="0" applyBorder="0" applyAlignment="0" applyProtection="0">
      <alignment vertical="center"/>
    </xf>
    <xf numFmtId="0" fontId="14" fillId="6"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19" fillId="26" borderId="0" applyNumberFormat="0" applyBorder="0" applyAlignment="0" applyProtection="0">
      <alignment vertical="center"/>
    </xf>
    <xf numFmtId="0" fontId="19" fillId="29"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9" fillId="18" borderId="0" applyNumberFormat="0" applyBorder="0" applyAlignment="0" applyProtection="0">
      <alignment vertical="center"/>
    </xf>
    <xf numFmtId="0" fontId="19" fillId="8" borderId="0" applyNumberFormat="0" applyBorder="0" applyAlignment="0" applyProtection="0">
      <alignment vertical="center"/>
    </xf>
    <xf numFmtId="0" fontId="14" fillId="23" borderId="0" applyNumberFormat="0" applyBorder="0" applyAlignment="0" applyProtection="0">
      <alignment vertical="center"/>
    </xf>
    <xf numFmtId="0" fontId="19" fillId="28" borderId="0" applyNumberFormat="0" applyBorder="0" applyAlignment="0" applyProtection="0">
      <alignment vertical="center"/>
    </xf>
    <xf numFmtId="0" fontId="14" fillId="31" borderId="0" applyNumberFormat="0" applyBorder="0" applyAlignment="0" applyProtection="0">
      <alignment vertical="center"/>
    </xf>
    <xf numFmtId="0" fontId="14" fillId="3" borderId="0" applyNumberFormat="0" applyBorder="0" applyAlignment="0" applyProtection="0">
      <alignment vertical="center"/>
    </xf>
    <xf numFmtId="0" fontId="19" fillId="7" borderId="0" applyNumberFormat="0" applyBorder="0" applyAlignment="0" applyProtection="0">
      <alignment vertical="center"/>
    </xf>
    <xf numFmtId="0" fontId="14" fillId="12" borderId="0" applyNumberFormat="0" applyBorder="0" applyAlignment="0" applyProtection="0">
      <alignment vertical="center"/>
    </xf>
    <xf numFmtId="0" fontId="10" fillId="0" borderId="0">
      <alignment vertical="center"/>
    </xf>
    <xf numFmtId="0" fontId="10" fillId="0" borderId="0">
      <alignment vertical="center"/>
    </xf>
    <xf numFmtId="0" fontId="0" fillId="0" borderId="0"/>
    <xf numFmtId="0" fontId="0" fillId="0" borderId="0"/>
  </cellStyleXfs>
  <cellXfs count="57">
    <xf numFmtId="0" fontId="0" fillId="0" borderId="0" xfId="0"/>
    <xf numFmtId="0" fontId="1" fillId="0" borderId="1" xfId="5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49" fontId="4" fillId="2"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5" fillId="0" borderId="3"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wrapText="1"/>
    </xf>
    <xf numFmtId="0" fontId="6" fillId="0" borderId="3"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left" vertical="center" wrapText="1"/>
    </xf>
    <xf numFmtId="0" fontId="3" fillId="0" borderId="0" xfId="0" applyFont="1"/>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3" fillId="0" borderId="4" xfId="0" applyFont="1" applyFill="1" applyBorder="1" applyAlignment="1">
      <alignment horizontal="center"/>
    </xf>
    <xf numFmtId="0" fontId="3"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5" xfId="0" applyFont="1" applyFill="1" applyBorder="1" applyAlignment="1">
      <alignment horizontal="center"/>
    </xf>
    <xf numFmtId="0" fontId="9" fillId="0" borderId="0" xfId="0" applyFont="1"/>
    <xf numFmtId="0" fontId="0" fillId="0" borderId="1" xfId="0" applyFont="1" applyFill="1" applyBorder="1" applyAlignment="1">
      <alignment horizontal="center" vertical="center"/>
    </xf>
    <xf numFmtId="49" fontId="10" fillId="2" borderId="2"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0" xfId="0" applyNumberFormat="1" applyFont="1" applyAlignment="1">
      <alignment horizontal="center" vertical="center"/>
    </xf>
    <xf numFmtId="49" fontId="0" fillId="0" borderId="1" xfId="0" applyNumberFormat="1" applyFont="1" applyBorder="1" applyAlignment="1">
      <alignment horizontal="center" vertical="center"/>
    </xf>
    <xf numFmtId="57" fontId="0" fillId="0" borderId="1" xfId="0" applyNumberFormat="1" applyFont="1" applyBorder="1" applyAlignment="1">
      <alignment horizontal="center" vertical="center"/>
    </xf>
    <xf numFmtId="57" fontId="0" fillId="0" borderId="1" xfId="0" applyNumberFormat="1" applyFont="1" applyBorder="1" applyAlignment="1">
      <alignment horizontal="center" vertical="center"/>
    </xf>
    <xf numFmtId="0" fontId="3" fillId="0" borderId="0" xfId="0" applyFont="1" applyAlignment="1">
      <alignment vertical="center"/>
    </xf>
    <xf numFmtId="0" fontId="6" fillId="0" borderId="1" xfId="0" applyFont="1" applyFill="1" applyBorder="1" applyAlignment="1">
      <alignment horizontal="center" vertical="center" wrapText="1"/>
    </xf>
    <xf numFmtId="0" fontId="11" fillId="0" borderId="0" xfId="0" applyFont="1"/>
    <xf numFmtId="0" fontId="0" fillId="0" borderId="0" xfId="0" applyFill="1"/>
    <xf numFmtId="0"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12" fillId="2"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xf>
    <xf numFmtId="0" fontId="8" fillId="2" borderId="7"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13" fillId="0" borderId="1" xfId="0" applyFont="1" applyBorder="1" applyAlignment="1">
      <alignment horizontal="center" vertical="center"/>
    </xf>
    <xf numFmtId="49" fontId="10" fillId="2" borderId="2"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9" xfId="0" applyBorder="1" applyAlignment="1">
      <alignment horizontal="center" vertical="center"/>
    </xf>
    <xf numFmtId="49" fontId="10" fillId="2" borderId="10"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4" xfId="50"/>
    <cellStyle name="常规 2" xfId="51"/>
    <cellStyle name="常规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E23" sqref="E23"/>
    </sheetView>
  </sheetViews>
  <sheetFormatPr defaultColWidth="9" defaultRowHeight="13.5" outlineLevelCol="4"/>
  <cols>
    <col min="1" max="1" width="14.875" customWidth="1"/>
    <col min="2" max="2" width="18.625" customWidth="1"/>
    <col min="3" max="3" width="19.125" customWidth="1"/>
    <col min="4" max="4" width="18.875" customWidth="1"/>
    <col min="5" max="5" width="43.375" customWidth="1"/>
  </cols>
  <sheetData>
    <row r="1" ht="36" customHeight="1" spans="1:4">
      <c r="A1" s="52" t="s">
        <v>0</v>
      </c>
      <c r="B1" s="52"/>
      <c r="C1" s="52"/>
      <c r="D1" s="52"/>
    </row>
    <row r="2" ht="20.1" customHeight="1" spans="1:4">
      <c r="A2" s="52" t="s">
        <v>1</v>
      </c>
      <c r="B2" s="52" t="s">
        <v>2</v>
      </c>
      <c r="C2" s="52" t="s">
        <v>3</v>
      </c>
      <c r="D2" s="52" t="s">
        <v>4</v>
      </c>
    </row>
    <row r="3" ht="20" customHeight="1" spans="1:4">
      <c r="A3" s="21">
        <v>1</v>
      </c>
      <c r="B3" s="53" t="s">
        <v>5</v>
      </c>
      <c r="C3" s="29">
        <v>51.2</v>
      </c>
      <c r="D3" s="53" t="s">
        <v>6</v>
      </c>
    </row>
    <row r="4" ht="20" customHeight="1" spans="1:4">
      <c r="A4" s="21">
        <v>2</v>
      </c>
      <c r="B4" s="21" t="s">
        <v>7</v>
      </c>
      <c r="C4" s="29">
        <v>21</v>
      </c>
      <c r="D4" s="53" t="s">
        <v>6</v>
      </c>
    </row>
    <row r="5" ht="20" customHeight="1" spans="1:5">
      <c r="A5" s="21">
        <v>3</v>
      </c>
      <c r="B5" s="29" t="s">
        <v>8</v>
      </c>
      <c r="C5" s="29">
        <v>50</v>
      </c>
      <c r="D5" s="53" t="s">
        <v>6</v>
      </c>
      <c r="E5" t="s">
        <v>9</v>
      </c>
    </row>
    <row r="6" ht="20" customHeight="1" spans="1:5">
      <c r="A6" s="21">
        <v>4</v>
      </c>
      <c r="B6" s="54" t="s">
        <v>10</v>
      </c>
      <c r="C6" s="55">
        <v>20.7</v>
      </c>
      <c r="D6" s="56" t="s">
        <v>6</v>
      </c>
      <c r="E6" t="s">
        <v>11</v>
      </c>
    </row>
    <row r="7" ht="20" customHeight="1" spans="1:5">
      <c r="A7" s="21">
        <v>5</v>
      </c>
      <c r="B7" s="21" t="s">
        <v>12</v>
      </c>
      <c r="C7" s="29">
        <v>19.5</v>
      </c>
      <c r="D7" s="21" t="s">
        <v>13</v>
      </c>
      <c r="E7" t="s">
        <v>14</v>
      </c>
    </row>
    <row r="8" ht="20" customHeight="1" spans="1:5">
      <c r="A8" s="21">
        <v>6</v>
      </c>
      <c r="B8" s="21" t="s">
        <v>15</v>
      </c>
      <c r="C8" s="29">
        <v>11.5</v>
      </c>
      <c r="D8" s="21" t="s">
        <v>13</v>
      </c>
      <c r="E8" t="s">
        <v>14</v>
      </c>
    </row>
    <row r="9" ht="20" customHeight="1" spans="1:5">
      <c r="A9" s="21">
        <v>7</v>
      </c>
      <c r="B9" s="21" t="s">
        <v>16</v>
      </c>
      <c r="C9" s="29">
        <v>12</v>
      </c>
      <c r="D9" s="21" t="s">
        <v>13</v>
      </c>
      <c r="E9" t="s">
        <v>17</v>
      </c>
    </row>
  </sheetData>
  <mergeCells count="1">
    <mergeCell ref="A1:D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B1" workbookViewId="0">
      <selection activeCell="H24" sqref="H24"/>
    </sheetView>
  </sheetViews>
  <sheetFormatPr defaultColWidth="9.23333333333333" defaultRowHeight="13.5" outlineLevelCol="7"/>
  <cols>
    <col min="3" max="3" width="48.125" customWidth="1"/>
    <col min="4" max="4" width="26.125" customWidth="1"/>
    <col min="6" max="6" width="14.9" customWidth="1"/>
    <col min="8" max="8" width="15.25" customWidth="1"/>
  </cols>
  <sheetData>
    <row r="1" ht="33" customHeight="1" spans="1:8">
      <c r="A1" s="1" t="s">
        <v>1</v>
      </c>
      <c r="B1" s="1" t="s">
        <v>18</v>
      </c>
      <c r="C1" s="1" t="s">
        <v>19</v>
      </c>
      <c r="D1" s="1" t="s">
        <v>20</v>
      </c>
      <c r="E1" s="1" t="s">
        <v>21</v>
      </c>
      <c r="F1" s="1" t="s">
        <v>22</v>
      </c>
      <c r="G1" s="1" t="s">
        <v>3</v>
      </c>
      <c r="H1" s="1" t="s">
        <v>23</v>
      </c>
    </row>
    <row r="2" ht="16.8" customHeight="1" spans="1:8">
      <c r="A2" s="10">
        <v>1</v>
      </c>
      <c r="B2" s="40">
        <v>2017.1</v>
      </c>
      <c r="C2" s="41" t="s">
        <v>24</v>
      </c>
      <c r="D2" s="41" t="s">
        <v>25</v>
      </c>
      <c r="E2" s="41" t="s">
        <v>26</v>
      </c>
      <c r="F2" s="4" t="s">
        <v>27</v>
      </c>
      <c r="G2" s="5">
        <v>0</v>
      </c>
      <c r="H2" s="5"/>
    </row>
    <row r="3" ht="16.8" customHeight="1" spans="1:8">
      <c r="A3" s="10">
        <v>2</v>
      </c>
      <c r="B3" s="40">
        <v>2017.3</v>
      </c>
      <c r="C3" s="41" t="s">
        <v>28</v>
      </c>
      <c r="D3" s="41" t="s">
        <v>29</v>
      </c>
      <c r="E3" s="41" t="s">
        <v>26</v>
      </c>
      <c r="F3" s="4" t="s">
        <v>27</v>
      </c>
      <c r="G3" s="5">
        <v>1</v>
      </c>
      <c r="H3" s="5"/>
    </row>
    <row r="4" ht="16.8" customHeight="1" spans="1:8">
      <c r="A4" s="10">
        <v>3</v>
      </c>
      <c r="B4" s="40">
        <v>2017.1</v>
      </c>
      <c r="C4" s="42" t="s">
        <v>30</v>
      </c>
      <c r="D4" s="41" t="s">
        <v>29</v>
      </c>
      <c r="E4" s="41" t="s">
        <v>26</v>
      </c>
      <c r="F4" s="4" t="s">
        <v>27</v>
      </c>
      <c r="G4" s="5">
        <v>0.5</v>
      </c>
      <c r="H4" s="5"/>
    </row>
    <row r="5" ht="16.8" customHeight="1" spans="1:8">
      <c r="A5" s="10">
        <v>4</v>
      </c>
      <c r="B5" s="40">
        <v>2017.1</v>
      </c>
      <c r="C5" s="42" t="s">
        <v>31</v>
      </c>
      <c r="D5" s="42" t="s">
        <v>32</v>
      </c>
      <c r="E5" s="41" t="s">
        <v>26</v>
      </c>
      <c r="F5" s="4" t="s">
        <v>27</v>
      </c>
      <c r="G5" s="5">
        <v>0</v>
      </c>
      <c r="H5" s="5" t="s">
        <v>33</v>
      </c>
    </row>
    <row r="6" s="39" customFormat="1" ht="16.8" customHeight="1" spans="1:8">
      <c r="A6" s="10">
        <v>5</v>
      </c>
      <c r="B6" s="43">
        <v>2017.1</v>
      </c>
      <c r="C6" s="44" t="s">
        <v>34</v>
      </c>
      <c r="D6" s="45" t="s">
        <v>35</v>
      </c>
      <c r="E6" s="45" t="s">
        <v>36</v>
      </c>
      <c r="F6" s="46"/>
      <c r="G6" s="5">
        <v>0</v>
      </c>
      <c r="H6" s="5"/>
    </row>
    <row r="7" ht="16.8" customHeight="1" spans="1:8">
      <c r="A7" s="10">
        <v>6</v>
      </c>
      <c r="B7" s="40">
        <v>2017.1</v>
      </c>
      <c r="C7" s="47" t="s">
        <v>37</v>
      </c>
      <c r="D7" s="42" t="s">
        <v>38</v>
      </c>
      <c r="E7" s="41" t="s">
        <v>26</v>
      </c>
      <c r="F7" s="4" t="s">
        <v>39</v>
      </c>
      <c r="G7" s="5">
        <v>1</v>
      </c>
      <c r="H7" s="5"/>
    </row>
    <row r="8" ht="16.8" customHeight="1" spans="1:8">
      <c r="A8" s="10">
        <v>7</v>
      </c>
      <c r="B8" s="40">
        <v>2017.11</v>
      </c>
      <c r="C8" s="42" t="s">
        <v>40</v>
      </c>
      <c r="D8" s="41" t="s">
        <v>35</v>
      </c>
      <c r="E8" s="41" t="s">
        <v>26</v>
      </c>
      <c r="F8" s="4" t="s">
        <v>27</v>
      </c>
      <c r="G8" s="5">
        <v>4</v>
      </c>
      <c r="H8" s="5"/>
    </row>
    <row r="9" ht="16.8" customHeight="1" spans="1:8">
      <c r="A9" s="10">
        <v>8</v>
      </c>
      <c r="B9" s="48">
        <v>2017.11</v>
      </c>
      <c r="C9" s="47" t="s">
        <v>41</v>
      </c>
      <c r="D9" s="41" t="s">
        <v>35</v>
      </c>
      <c r="E9" s="41" t="s">
        <v>26</v>
      </c>
      <c r="F9" s="4" t="s">
        <v>27</v>
      </c>
      <c r="G9" s="5">
        <v>0.5</v>
      </c>
      <c r="H9" s="5"/>
    </row>
    <row r="10" ht="16.8" customHeight="1" spans="1:8">
      <c r="A10" s="10">
        <v>9</v>
      </c>
      <c r="B10" s="49">
        <v>2017.11</v>
      </c>
      <c r="C10" s="47" t="s">
        <v>42</v>
      </c>
      <c r="D10" s="41" t="s">
        <v>35</v>
      </c>
      <c r="E10" s="41" t="s">
        <v>26</v>
      </c>
      <c r="F10" s="4" t="s">
        <v>27</v>
      </c>
      <c r="G10" s="5">
        <v>1</v>
      </c>
      <c r="H10" s="5"/>
    </row>
    <row r="11" ht="16.8" customHeight="1" spans="1:8">
      <c r="A11" s="10">
        <v>10</v>
      </c>
      <c r="B11" s="50">
        <v>2017.11</v>
      </c>
      <c r="C11" s="47" t="s">
        <v>43</v>
      </c>
      <c r="D11" s="41" t="s">
        <v>44</v>
      </c>
      <c r="E11" s="41" t="s">
        <v>26</v>
      </c>
      <c r="F11" s="4" t="s">
        <v>27</v>
      </c>
      <c r="G11" s="5">
        <v>5</v>
      </c>
      <c r="H11" s="5"/>
    </row>
    <row r="12" ht="16.8" customHeight="1" spans="1:8">
      <c r="A12" s="10">
        <v>11</v>
      </c>
      <c r="B12" s="40">
        <v>2018.3</v>
      </c>
      <c r="C12" s="42" t="s">
        <v>45</v>
      </c>
      <c r="D12" s="41" t="s">
        <v>35</v>
      </c>
      <c r="E12" s="41" t="s">
        <v>26</v>
      </c>
      <c r="F12" s="4" t="s">
        <v>39</v>
      </c>
      <c r="G12" s="5">
        <v>1</v>
      </c>
      <c r="H12" s="5"/>
    </row>
    <row r="13" ht="16.8" customHeight="1" spans="1:8">
      <c r="A13" s="10">
        <v>12</v>
      </c>
      <c r="B13" s="40">
        <v>2018.3</v>
      </c>
      <c r="C13" s="42" t="s">
        <v>46</v>
      </c>
      <c r="D13" s="41" t="s">
        <v>35</v>
      </c>
      <c r="E13" s="41" t="s">
        <v>26</v>
      </c>
      <c r="F13" s="4" t="s">
        <v>39</v>
      </c>
      <c r="G13" s="5">
        <v>1</v>
      </c>
      <c r="H13" s="5"/>
    </row>
    <row r="14" ht="16.8" customHeight="1" spans="1:8">
      <c r="A14" s="10">
        <v>13</v>
      </c>
      <c r="B14" s="40">
        <v>2018.5</v>
      </c>
      <c r="C14" s="42" t="s">
        <v>47</v>
      </c>
      <c r="D14" s="41" t="s">
        <v>48</v>
      </c>
      <c r="E14" s="41" t="s">
        <v>26</v>
      </c>
      <c r="F14" s="4" t="s">
        <v>27</v>
      </c>
      <c r="G14" s="5">
        <v>0</v>
      </c>
      <c r="H14" s="5" t="s">
        <v>49</v>
      </c>
    </row>
    <row r="15" ht="16.8" customHeight="1" spans="1:8">
      <c r="A15" s="10">
        <v>14</v>
      </c>
      <c r="B15" s="40">
        <v>2018.6</v>
      </c>
      <c r="C15" s="51" t="s">
        <v>50</v>
      </c>
      <c r="D15" s="41" t="s">
        <v>35</v>
      </c>
      <c r="E15" s="41" t="s">
        <v>26</v>
      </c>
      <c r="F15" s="4" t="s">
        <v>39</v>
      </c>
      <c r="G15" s="5">
        <v>5.2</v>
      </c>
      <c r="H15" s="5" t="s">
        <v>51</v>
      </c>
    </row>
    <row r="16" ht="16.8" customHeight="1" spans="1:8">
      <c r="A16" s="10">
        <v>15</v>
      </c>
      <c r="B16" s="40">
        <v>2018.6</v>
      </c>
      <c r="C16" s="47" t="s">
        <v>52</v>
      </c>
      <c r="D16" s="41" t="s">
        <v>44</v>
      </c>
      <c r="E16" s="41" t="s">
        <v>26</v>
      </c>
      <c r="F16" s="4" t="s">
        <v>39</v>
      </c>
      <c r="G16" s="5">
        <v>5</v>
      </c>
      <c r="H16" s="5"/>
    </row>
    <row r="17" ht="16.8" customHeight="1" spans="1:8">
      <c r="A17" s="10">
        <v>16</v>
      </c>
      <c r="B17" s="40">
        <v>2018.6</v>
      </c>
      <c r="C17" s="47" t="s">
        <v>53</v>
      </c>
      <c r="D17" s="41" t="s">
        <v>35</v>
      </c>
      <c r="E17" s="41" t="s">
        <v>26</v>
      </c>
      <c r="F17" s="4" t="s">
        <v>39</v>
      </c>
      <c r="G17" s="5">
        <v>1</v>
      </c>
      <c r="H17" s="5"/>
    </row>
    <row r="18" ht="16.8" customHeight="1" spans="1:8">
      <c r="A18" s="10">
        <v>17</v>
      </c>
      <c r="B18" s="40">
        <v>2018.6</v>
      </c>
      <c r="C18" s="47" t="s">
        <v>54</v>
      </c>
      <c r="D18" s="41" t="s">
        <v>35</v>
      </c>
      <c r="E18" s="41" t="s">
        <v>26</v>
      </c>
      <c r="F18" s="4" t="s">
        <v>27</v>
      </c>
      <c r="G18" s="5">
        <v>1</v>
      </c>
      <c r="H18" s="5"/>
    </row>
    <row r="19" ht="16.8" customHeight="1" spans="1:8">
      <c r="A19" s="10">
        <v>18</v>
      </c>
      <c r="B19" s="40">
        <v>2018.11</v>
      </c>
      <c r="C19" s="47" t="s">
        <v>55</v>
      </c>
      <c r="D19" s="41" t="s">
        <v>56</v>
      </c>
      <c r="E19" s="41" t="s">
        <v>26</v>
      </c>
      <c r="F19" s="4" t="s">
        <v>27</v>
      </c>
      <c r="G19" s="10">
        <v>5</v>
      </c>
      <c r="H19" s="10"/>
    </row>
    <row r="20" ht="16.8" customHeight="1" spans="1:8">
      <c r="A20" s="10">
        <v>19</v>
      </c>
      <c r="B20" s="40">
        <v>2018.12</v>
      </c>
      <c r="C20" s="47" t="s">
        <v>57</v>
      </c>
      <c r="D20" s="41" t="s">
        <v>35</v>
      </c>
      <c r="E20" s="41" t="s">
        <v>26</v>
      </c>
      <c r="F20" s="4" t="s">
        <v>27</v>
      </c>
      <c r="G20" s="10">
        <v>3</v>
      </c>
      <c r="H20" s="5"/>
    </row>
    <row r="21" s="39" customFormat="1" ht="16.8" customHeight="1" spans="1:8">
      <c r="A21" s="10">
        <v>20</v>
      </c>
      <c r="B21" s="43">
        <v>2018.12</v>
      </c>
      <c r="C21" s="44" t="s">
        <v>58</v>
      </c>
      <c r="D21" s="45" t="s">
        <v>35</v>
      </c>
      <c r="E21" s="45" t="s">
        <v>36</v>
      </c>
      <c r="F21" s="46"/>
      <c r="G21" s="10">
        <v>0</v>
      </c>
      <c r="H21" s="5"/>
    </row>
    <row r="22" ht="16.8" customHeight="1" spans="1:8">
      <c r="A22" s="10">
        <v>21</v>
      </c>
      <c r="B22" s="40">
        <v>2018.12</v>
      </c>
      <c r="C22" s="47" t="s">
        <v>59</v>
      </c>
      <c r="D22" s="41" t="s">
        <v>60</v>
      </c>
      <c r="E22" s="41" t="s">
        <v>26</v>
      </c>
      <c r="F22" s="4" t="s">
        <v>27</v>
      </c>
      <c r="G22" s="10">
        <v>5</v>
      </c>
      <c r="H22" s="5"/>
    </row>
    <row r="23" ht="16.8" customHeight="1" spans="1:8">
      <c r="A23" s="10">
        <v>22</v>
      </c>
      <c r="B23" s="40">
        <v>2018.12</v>
      </c>
      <c r="C23" s="47" t="s">
        <v>61</v>
      </c>
      <c r="D23" s="41" t="s">
        <v>62</v>
      </c>
      <c r="E23" s="41" t="s">
        <v>26</v>
      </c>
      <c r="F23" s="4" t="s">
        <v>27</v>
      </c>
      <c r="G23" s="10">
        <v>5</v>
      </c>
      <c r="H23" s="10"/>
    </row>
    <row r="24" ht="16.8" customHeight="1" spans="1:8">
      <c r="A24" s="10">
        <v>23</v>
      </c>
      <c r="B24" s="40">
        <v>2019.5</v>
      </c>
      <c r="C24" s="47" t="s">
        <v>63</v>
      </c>
      <c r="D24" s="41" t="s">
        <v>64</v>
      </c>
      <c r="E24" s="41" t="s">
        <v>26</v>
      </c>
      <c r="F24" s="4" t="s">
        <v>27</v>
      </c>
      <c r="G24" s="10">
        <v>0</v>
      </c>
      <c r="H24" s="5" t="s">
        <v>49</v>
      </c>
    </row>
    <row r="25" ht="16.8" customHeight="1" spans="1:8">
      <c r="A25" s="10">
        <v>24</v>
      </c>
      <c r="B25" s="40">
        <v>2019.1</v>
      </c>
      <c r="C25" s="47" t="s">
        <v>65</v>
      </c>
      <c r="D25" s="41" t="s">
        <v>66</v>
      </c>
      <c r="E25" s="41" t="s">
        <v>26</v>
      </c>
      <c r="F25" s="4" t="s">
        <v>27</v>
      </c>
      <c r="G25" s="10">
        <v>1</v>
      </c>
      <c r="H25" s="10"/>
    </row>
    <row r="26" ht="16.8" customHeight="1" spans="1:8">
      <c r="A26" s="10">
        <v>25</v>
      </c>
      <c r="B26" s="40">
        <v>2019.11</v>
      </c>
      <c r="C26" s="42" t="s">
        <v>67</v>
      </c>
      <c r="D26" s="41" t="s">
        <v>35</v>
      </c>
      <c r="E26" s="41" t="s">
        <v>26</v>
      </c>
      <c r="F26" s="4" t="s">
        <v>27</v>
      </c>
      <c r="G26" s="10">
        <v>4</v>
      </c>
      <c r="H26" s="10"/>
    </row>
    <row r="27" ht="16.8" customHeight="1" spans="1:8">
      <c r="A27" s="10">
        <v>26</v>
      </c>
      <c r="B27" s="40">
        <v>2018</v>
      </c>
      <c r="C27" s="42" t="s">
        <v>68</v>
      </c>
      <c r="D27" s="41" t="s">
        <v>44</v>
      </c>
      <c r="E27" s="41" t="s">
        <v>26</v>
      </c>
      <c r="F27" s="4" t="s">
        <v>27</v>
      </c>
      <c r="G27" s="10">
        <v>1</v>
      </c>
      <c r="H27" s="10"/>
    </row>
    <row r="28" ht="16.8" customHeight="1" spans="1:8">
      <c r="A28" s="13"/>
      <c r="B28" s="13"/>
      <c r="C28" s="14"/>
      <c r="D28" s="14"/>
      <c r="E28" s="13"/>
      <c r="F28" s="14"/>
      <c r="G28" s="9">
        <f>SUM(G2:G27)</f>
        <v>51.2</v>
      </c>
      <c r="H28" s="13"/>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zoomScale="92" zoomScaleNormal="92" workbookViewId="0">
      <selection activeCell="G2" sqref="G2"/>
    </sheetView>
  </sheetViews>
  <sheetFormatPr defaultColWidth="9.23333333333333" defaultRowHeight="13.5" outlineLevelCol="7"/>
  <cols>
    <col min="2" max="2" width="11.25"/>
    <col min="3" max="3" width="40.3583333333333" customWidth="1"/>
    <col min="4" max="4" width="22.2666666666667" customWidth="1"/>
    <col min="6" max="6" width="19.3833333333333" customWidth="1"/>
    <col min="8" max="8" width="17.375" customWidth="1"/>
  </cols>
  <sheetData>
    <row r="1" ht="31" customHeight="1" spans="1:8">
      <c r="A1" s="1" t="s">
        <v>1</v>
      </c>
      <c r="B1" s="1" t="s">
        <v>18</v>
      </c>
      <c r="C1" s="1" t="s">
        <v>19</v>
      </c>
      <c r="D1" s="1" t="s">
        <v>20</v>
      </c>
      <c r="E1" s="1" t="s">
        <v>21</v>
      </c>
      <c r="F1" s="1" t="s">
        <v>22</v>
      </c>
      <c r="G1" s="1" t="s">
        <v>3</v>
      </c>
      <c r="H1" s="1" t="s">
        <v>23</v>
      </c>
    </row>
    <row r="2" ht="20" customHeight="1" spans="1:8">
      <c r="A2" s="29">
        <v>1</v>
      </c>
      <c r="B2" s="21" t="s">
        <v>69</v>
      </c>
      <c r="C2" s="21" t="s">
        <v>70</v>
      </c>
      <c r="D2" s="21" t="s">
        <v>71</v>
      </c>
      <c r="E2" s="21" t="s">
        <v>26</v>
      </c>
      <c r="F2" s="30" t="s">
        <v>27</v>
      </c>
      <c r="G2" s="31">
        <v>1</v>
      </c>
      <c r="H2" s="31"/>
    </row>
    <row r="3" ht="20" customHeight="1" spans="1:8">
      <c r="A3" s="29">
        <v>2</v>
      </c>
      <c r="B3" s="32" t="s">
        <v>72</v>
      </c>
      <c r="C3" s="21" t="s">
        <v>73</v>
      </c>
      <c r="D3" s="21" t="s">
        <v>74</v>
      </c>
      <c r="E3" s="21" t="s">
        <v>26</v>
      </c>
      <c r="F3" s="30" t="s">
        <v>27</v>
      </c>
      <c r="G3" s="31">
        <v>2</v>
      </c>
      <c r="H3" s="31"/>
    </row>
    <row r="4" ht="20" customHeight="1" spans="1:8">
      <c r="A4" s="29">
        <v>3</v>
      </c>
      <c r="B4" s="33" t="s">
        <v>75</v>
      </c>
      <c r="C4" s="21" t="s">
        <v>76</v>
      </c>
      <c r="D4" s="21" t="s">
        <v>77</v>
      </c>
      <c r="E4" s="21" t="s">
        <v>26</v>
      </c>
      <c r="F4" s="30" t="s">
        <v>27</v>
      </c>
      <c r="G4" s="31">
        <v>5</v>
      </c>
      <c r="H4" s="31"/>
    </row>
    <row r="5" ht="20" customHeight="1" spans="1:8">
      <c r="A5" s="29">
        <v>4</v>
      </c>
      <c r="B5" s="34">
        <v>43160</v>
      </c>
      <c r="C5" s="21" t="s">
        <v>78</v>
      </c>
      <c r="D5" s="21" t="s">
        <v>79</v>
      </c>
      <c r="E5" s="21" t="s">
        <v>26</v>
      </c>
      <c r="F5" s="30" t="s">
        <v>27</v>
      </c>
      <c r="G5" s="31">
        <v>0.5</v>
      </c>
      <c r="H5" s="31"/>
    </row>
    <row r="6" ht="20" customHeight="1" spans="1:8">
      <c r="A6" s="29">
        <v>5</v>
      </c>
      <c r="B6" s="35">
        <v>43252</v>
      </c>
      <c r="C6" s="21" t="s">
        <v>80</v>
      </c>
      <c r="D6" s="21" t="s">
        <v>81</v>
      </c>
      <c r="E6" s="21" t="s">
        <v>26</v>
      </c>
      <c r="F6" s="30" t="s">
        <v>27</v>
      </c>
      <c r="G6" s="31">
        <v>1</v>
      </c>
      <c r="H6" s="31"/>
    </row>
    <row r="7" ht="20" customHeight="1" spans="1:8">
      <c r="A7" s="29">
        <v>6</v>
      </c>
      <c r="B7" s="35">
        <v>43252</v>
      </c>
      <c r="C7" s="21" t="s">
        <v>82</v>
      </c>
      <c r="D7" s="21" t="s">
        <v>83</v>
      </c>
      <c r="E7" s="21" t="s">
        <v>26</v>
      </c>
      <c r="F7" s="30" t="s">
        <v>27</v>
      </c>
      <c r="G7" s="31">
        <v>1</v>
      </c>
      <c r="H7" s="31"/>
    </row>
    <row r="8" ht="20" customHeight="1" spans="1:8">
      <c r="A8" s="29">
        <v>7</v>
      </c>
      <c r="B8" s="35">
        <v>43282</v>
      </c>
      <c r="C8" s="21" t="s">
        <v>84</v>
      </c>
      <c r="D8" s="21" t="s">
        <v>85</v>
      </c>
      <c r="E8" s="21" t="s">
        <v>26</v>
      </c>
      <c r="F8" s="30" t="s">
        <v>27</v>
      </c>
      <c r="G8" s="31">
        <v>0.5</v>
      </c>
      <c r="H8" s="31"/>
    </row>
    <row r="9" ht="20" customHeight="1" spans="1:8">
      <c r="A9" s="29">
        <v>8</v>
      </c>
      <c r="B9" s="35">
        <v>43405</v>
      </c>
      <c r="C9" s="21" t="s">
        <v>86</v>
      </c>
      <c r="D9" s="21" t="s">
        <v>74</v>
      </c>
      <c r="E9" s="21" t="s">
        <v>26</v>
      </c>
      <c r="F9" s="30" t="s">
        <v>27</v>
      </c>
      <c r="G9" s="31">
        <v>4</v>
      </c>
      <c r="H9" s="31"/>
    </row>
    <row r="10" ht="20" customHeight="1" spans="1:8">
      <c r="A10" s="29">
        <v>9</v>
      </c>
      <c r="B10" s="35">
        <v>43435</v>
      </c>
      <c r="C10" s="21" t="s">
        <v>87</v>
      </c>
      <c r="D10" s="21" t="s">
        <v>44</v>
      </c>
      <c r="E10" s="21" t="s">
        <v>26</v>
      </c>
      <c r="F10" s="30" t="s">
        <v>27</v>
      </c>
      <c r="G10" s="31">
        <v>5</v>
      </c>
      <c r="H10" s="31"/>
    </row>
    <row r="11" ht="20" customHeight="1" spans="1:8">
      <c r="A11" s="29">
        <v>10</v>
      </c>
      <c r="B11" s="35">
        <v>43556</v>
      </c>
      <c r="C11" s="21" t="s">
        <v>88</v>
      </c>
      <c r="D11" s="21" t="s">
        <v>89</v>
      </c>
      <c r="E11" s="21" t="s">
        <v>26</v>
      </c>
      <c r="F11" s="30" t="s">
        <v>27</v>
      </c>
      <c r="G11" s="31">
        <v>1</v>
      </c>
      <c r="H11" s="31"/>
    </row>
    <row r="12" ht="16.8" customHeight="1" spans="1:8">
      <c r="A12" s="36"/>
      <c r="B12" s="36"/>
      <c r="C12" s="36"/>
      <c r="D12" s="36"/>
      <c r="E12" s="36"/>
      <c r="F12" s="36"/>
      <c r="G12" s="37">
        <f>SUM(G2:G11)</f>
        <v>21</v>
      </c>
      <c r="H12" s="36"/>
    </row>
    <row r="13" ht="16.8" customHeight="1" spans="7:7">
      <c r="G13" s="13"/>
    </row>
    <row r="14" ht="16.8" customHeight="1"/>
    <row r="15" ht="16.8" customHeight="1"/>
    <row r="16" ht="16.8" customHeight="1" spans="6:6">
      <c r="F16" s="38"/>
    </row>
    <row r="17" ht="16.8" customHeight="1"/>
    <row r="18" ht="16.8" customHeight="1"/>
    <row r="19" ht="16.8" customHeight="1"/>
    <row r="20" ht="16.8" customHeight="1"/>
    <row r="21" ht="16.8" customHeight="1"/>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H5" sqref="H5"/>
    </sheetView>
  </sheetViews>
  <sheetFormatPr defaultColWidth="9.23333333333333" defaultRowHeight="13.5"/>
  <cols>
    <col min="3" max="3" width="53.75" customWidth="1"/>
    <col min="4" max="4" width="27.875" customWidth="1"/>
    <col min="6" max="6" width="13.775" customWidth="1"/>
    <col min="8" max="8" width="15.625" customWidth="1"/>
  </cols>
  <sheetData>
    <row r="1" ht="35" customHeight="1" spans="1:8">
      <c r="A1" s="1" t="s">
        <v>1</v>
      </c>
      <c r="B1" s="1" t="s">
        <v>18</v>
      </c>
      <c r="C1" s="1" t="s">
        <v>19</v>
      </c>
      <c r="D1" s="1" t="s">
        <v>20</v>
      </c>
      <c r="E1" s="1" t="s">
        <v>21</v>
      </c>
      <c r="F1" s="1" t="s">
        <v>22</v>
      </c>
      <c r="G1" s="1" t="s">
        <v>3</v>
      </c>
      <c r="H1" s="1" t="s">
        <v>23</v>
      </c>
    </row>
    <row r="2" ht="16.8" customHeight="1" spans="1:8">
      <c r="A2" s="10">
        <v>1</v>
      </c>
      <c r="B2" s="21">
        <v>2017</v>
      </c>
      <c r="C2" s="22" t="s">
        <v>90</v>
      </c>
      <c r="D2" s="3" t="s">
        <v>29</v>
      </c>
      <c r="E2" s="21" t="s">
        <v>26</v>
      </c>
      <c r="F2" s="4" t="s">
        <v>27</v>
      </c>
      <c r="G2" s="5">
        <v>0.5</v>
      </c>
      <c r="H2" s="5"/>
    </row>
    <row r="3" ht="16.8" customHeight="1" spans="1:8">
      <c r="A3" s="10">
        <v>2</v>
      </c>
      <c r="B3" s="21">
        <v>2017</v>
      </c>
      <c r="C3" s="22" t="s">
        <v>91</v>
      </c>
      <c r="D3" s="3" t="s">
        <v>29</v>
      </c>
      <c r="E3" s="21" t="s">
        <v>26</v>
      </c>
      <c r="F3" s="4" t="s">
        <v>27</v>
      </c>
      <c r="G3" s="5">
        <v>0.5</v>
      </c>
      <c r="H3" s="5"/>
    </row>
    <row r="4" ht="16.8" customHeight="1" spans="1:8">
      <c r="A4" s="10">
        <v>3</v>
      </c>
      <c r="B4" s="21">
        <v>2017</v>
      </c>
      <c r="C4" s="22" t="s">
        <v>92</v>
      </c>
      <c r="D4" s="3" t="s">
        <v>29</v>
      </c>
      <c r="E4" s="21" t="s">
        <v>26</v>
      </c>
      <c r="F4" s="4" t="s">
        <v>27</v>
      </c>
      <c r="G4" s="5">
        <v>0.5</v>
      </c>
      <c r="H4" s="10"/>
    </row>
    <row r="5" ht="16.8" customHeight="1" spans="1:8">
      <c r="A5" s="10">
        <v>4</v>
      </c>
      <c r="B5" s="21">
        <v>2017.1</v>
      </c>
      <c r="C5" s="22" t="s">
        <v>93</v>
      </c>
      <c r="D5" s="3" t="s">
        <v>25</v>
      </c>
      <c r="E5" s="21" t="s">
        <v>26</v>
      </c>
      <c r="F5" s="4" t="s">
        <v>27</v>
      </c>
      <c r="G5" s="5">
        <v>0</v>
      </c>
      <c r="H5" s="5" t="s">
        <v>49</v>
      </c>
    </row>
    <row r="6" ht="16.8" customHeight="1" spans="1:8">
      <c r="A6" s="10">
        <v>5</v>
      </c>
      <c r="B6" s="21">
        <v>2018</v>
      </c>
      <c r="C6" s="3" t="s">
        <v>94</v>
      </c>
      <c r="D6" s="3" t="s">
        <v>74</v>
      </c>
      <c r="E6" s="21" t="s">
        <v>36</v>
      </c>
      <c r="F6" s="21"/>
      <c r="G6" s="5">
        <v>0</v>
      </c>
      <c r="H6" s="5"/>
    </row>
    <row r="7" ht="16.8" customHeight="1" spans="1:8">
      <c r="A7" s="5">
        <v>6</v>
      </c>
      <c r="B7" s="21">
        <v>2018</v>
      </c>
      <c r="C7" s="22" t="s">
        <v>95</v>
      </c>
      <c r="D7" s="3" t="s">
        <v>35</v>
      </c>
      <c r="E7" s="21" t="s">
        <v>26</v>
      </c>
      <c r="F7" s="4" t="s">
        <v>27</v>
      </c>
      <c r="G7" s="5">
        <v>1</v>
      </c>
      <c r="H7" s="5"/>
    </row>
    <row r="8" ht="16.8" customHeight="1" spans="1:8">
      <c r="A8" s="10">
        <v>7</v>
      </c>
      <c r="B8" s="21">
        <v>2018</v>
      </c>
      <c r="C8" s="22" t="s">
        <v>96</v>
      </c>
      <c r="D8" s="3" t="s">
        <v>35</v>
      </c>
      <c r="E8" s="21" t="s">
        <v>26</v>
      </c>
      <c r="F8" s="4" t="s">
        <v>27</v>
      </c>
      <c r="G8" s="5">
        <v>1</v>
      </c>
      <c r="H8" s="5"/>
    </row>
    <row r="9" ht="16.8" customHeight="1" spans="1:8">
      <c r="A9" s="10">
        <v>8</v>
      </c>
      <c r="B9" s="21">
        <v>2018</v>
      </c>
      <c r="C9" s="22" t="s">
        <v>97</v>
      </c>
      <c r="D9" s="3" t="s">
        <v>35</v>
      </c>
      <c r="E9" s="21" t="s">
        <v>26</v>
      </c>
      <c r="F9" s="4" t="s">
        <v>27</v>
      </c>
      <c r="G9" s="5">
        <v>1</v>
      </c>
      <c r="H9" s="5"/>
    </row>
    <row r="10" ht="16.8" customHeight="1" spans="1:8">
      <c r="A10" s="10">
        <v>9</v>
      </c>
      <c r="B10" s="21">
        <v>2018</v>
      </c>
      <c r="C10" s="22" t="s">
        <v>98</v>
      </c>
      <c r="D10" s="3" t="s">
        <v>35</v>
      </c>
      <c r="E10" s="21" t="s">
        <v>26</v>
      </c>
      <c r="F10" s="4" t="s">
        <v>27</v>
      </c>
      <c r="G10" s="5">
        <v>1</v>
      </c>
      <c r="H10" s="5"/>
    </row>
    <row r="11" ht="16.8" customHeight="1" spans="1:8">
      <c r="A11" s="10">
        <v>10</v>
      </c>
      <c r="B11" s="21">
        <v>2018.1</v>
      </c>
      <c r="C11" s="22" t="s">
        <v>99</v>
      </c>
      <c r="D11" s="3" t="s">
        <v>29</v>
      </c>
      <c r="E11" s="21" t="s">
        <v>26</v>
      </c>
      <c r="F11" s="4" t="s">
        <v>27</v>
      </c>
      <c r="G11" s="5">
        <v>0.5</v>
      </c>
      <c r="H11" s="5"/>
    </row>
    <row r="12" ht="16.8" customHeight="1" spans="1:8">
      <c r="A12" s="10">
        <v>11</v>
      </c>
      <c r="B12" s="21">
        <v>2018.1</v>
      </c>
      <c r="C12" s="22" t="s">
        <v>100</v>
      </c>
      <c r="D12" s="3" t="s">
        <v>29</v>
      </c>
      <c r="E12" s="21" t="s">
        <v>26</v>
      </c>
      <c r="F12" s="4" t="s">
        <v>27</v>
      </c>
      <c r="G12" s="5">
        <v>0.5</v>
      </c>
      <c r="H12" s="5"/>
    </row>
    <row r="13" ht="16.8" customHeight="1" spans="1:8">
      <c r="A13" s="10">
        <v>12</v>
      </c>
      <c r="B13" s="21">
        <v>2018.9</v>
      </c>
      <c r="C13" s="22" t="s">
        <v>101</v>
      </c>
      <c r="D13" s="3" t="s">
        <v>102</v>
      </c>
      <c r="E13" s="21" t="s">
        <v>36</v>
      </c>
      <c r="F13" s="17"/>
      <c r="G13" s="5">
        <v>0</v>
      </c>
      <c r="H13" s="5" t="s">
        <v>33</v>
      </c>
    </row>
    <row r="14" ht="16.8" customHeight="1" spans="1:8">
      <c r="A14" s="10">
        <v>13</v>
      </c>
      <c r="B14" s="17">
        <v>2018.9</v>
      </c>
      <c r="C14" s="22" t="s">
        <v>103</v>
      </c>
      <c r="D14" s="3" t="s">
        <v>77</v>
      </c>
      <c r="E14" s="17" t="s">
        <v>26</v>
      </c>
      <c r="F14" s="4" t="s">
        <v>27</v>
      </c>
      <c r="G14" s="5">
        <v>5</v>
      </c>
      <c r="H14" s="5"/>
    </row>
    <row r="15" ht="16.8" customHeight="1" spans="1:8">
      <c r="A15" s="10">
        <v>14</v>
      </c>
      <c r="B15" s="17">
        <v>2018.9</v>
      </c>
      <c r="C15" s="22" t="s">
        <v>104</v>
      </c>
      <c r="D15" s="3" t="s">
        <v>105</v>
      </c>
      <c r="E15" s="17" t="s">
        <v>26</v>
      </c>
      <c r="F15" s="4" t="s">
        <v>27</v>
      </c>
      <c r="G15" s="5">
        <v>0.5</v>
      </c>
      <c r="H15" s="5"/>
    </row>
    <row r="16" ht="16.8" customHeight="1" spans="1:8">
      <c r="A16" s="10">
        <v>15</v>
      </c>
      <c r="B16" s="3">
        <v>2018.11</v>
      </c>
      <c r="C16" s="22" t="s">
        <v>106</v>
      </c>
      <c r="D16" s="3" t="s">
        <v>74</v>
      </c>
      <c r="E16" s="3" t="s">
        <v>26</v>
      </c>
      <c r="F16" s="4" t="s">
        <v>27</v>
      </c>
      <c r="G16" s="5">
        <v>2</v>
      </c>
      <c r="H16" s="5"/>
    </row>
    <row r="17" ht="16.8" customHeight="1" spans="1:8">
      <c r="A17" s="10">
        <v>16</v>
      </c>
      <c r="B17" s="17">
        <v>2018.11</v>
      </c>
      <c r="C17" s="22" t="s">
        <v>107</v>
      </c>
      <c r="D17" s="3" t="s">
        <v>62</v>
      </c>
      <c r="E17" s="17" t="s">
        <v>26</v>
      </c>
      <c r="F17" s="4" t="s">
        <v>27</v>
      </c>
      <c r="G17" s="5">
        <v>5</v>
      </c>
      <c r="H17" s="5"/>
    </row>
    <row r="18" ht="16.8" customHeight="1" spans="1:8">
      <c r="A18" s="10">
        <v>17</v>
      </c>
      <c r="B18" s="17">
        <v>2018.12</v>
      </c>
      <c r="C18" s="22" t="s">
        <v>108</v>
      </c>
      <c r="D18" s="3" t="s">
        <v>109</v>
      </c>
      <c r="E18" s="17" t="s">
        <v>26</v>
      </c>
      <c r="F18" s="4" t="s">
        <v>27</v>
      </c>
      <c r="G18" s="5">
        <v>5</v>
      </c>
      <c r="H18" s="5"/>
    </row>
    <row r="19" ht="16.8" customHeight="1" spans="1:8">
      <c r="A19" s="10">
        <v>18</v>
      </c>
      <c r="B19" s="17">
        <v>2018.12</v>
      </c>
      <c r="C19" s="22" t="s">
        <v>110</v>
      </c>
      <c r="D19" s="3" t="s">
        <v>109</v>
      </c>
      <c r="E19" s="17" t="s">
        <v>26</v>
      </c>
      <c r="F19" s="4" t="s">
        <v>27</v>
      </c>
      <c r="G19" s="10">
        <v>2</v>
      </c>
      <c r="H19" s="10" t="s">
        <v>111</v>
      </c>
    </row>
    <row r="20" ht="16.8" customHeight="1" spans="1:8">
      <c r="A20" s="10">
        <v>19</v>
      </c>
      <c r="B20" s="17">
        <v>2018.12</v>
      </c>
      <c r="C20" s="22" t="s">
        <v>112</v>
      </c>
      <c r="D20" s="3" t="s">
        <v>44</v>
      </c>
      <c r="E20" s="17" t="s">
        <v>26</v>
      </c>
      <c r="F20" s="4" t="s">
        <v>27</v>
      </c>
      <c r="G20" s="10">
        <v>5</v>
      </c>
      <c r="H20" s="5"/>
    </row>
    <row r="21" ht="16.8" customHeight="1" spans="1:8">
      <c r="A21" s="10">
        <v>20</v>
      </c>
      <c r="B21" s="17">
        <v>2019.4</v>
      </c>
      <c r="C21" s="22" t="s">
        <v>113</v>
      </c>
      <c r="D21" s="3" t="s">
        <v>114</v>
      </c>
      <c r="E21" s="17" t="s">
        <v>26</v>
      </c>
      <c r="F21" s="4" t="s">
        <v>27</v>
      </c>
      <c r="G21" s="10">
        <v>0</v>
      </c>
      <c r="H21" s="5" t="s">
        <v>115</v>
      </c>
    </row>
    <row r="22" ht="16.8" customHeight="1" spans="1:8">
      <c r="A22" s="10">
        <v>21</v>
      </c>
      <c r="B22" s="17">
        <v>2019.8</v>
      </c>
      <c r="C22" s="22" t="s">
        <v>116</v>
      </c>
      <c r="D22" s="3" t="s">
        <v>117</v>
      </c>
      <c r="E22" s="17" t="s">
        <v>26</v>
      </c>
      <c r="F22" s="17" t="s">
        <v>118</v>
      </c>
      <c r="G22" s="10">
        <v>5</v>
      </c>
      <c r="H22" s="10"/>
    </row>
    <row r="23" ht="16.8" customHeight="1" spans="1:8">
      <c r="A23" s="10">
        <v>22</v>
      </c>
      <c r="B23" s="17">
        <v>2019.9</v>
      </c>
      <c r="C23" s="22" t="s">
        <v>119</v>
      </c>
      <c r="D23" s="3" t="s">
        <v>117</v>
      </c>
      <c r="E23" s="17" t="s">
        <v>26</v>
      </c>
      <c r="F23" s="4" t="s">
        <v>27</v>
      </c>
      <c r="G23" s="10">
        <v>5</v>
      </c>
      <c r="H23" s="10"/>
    </row>
    <row r="24" ht="16.8" customHeight="1" spans="1:8">
      <c r="A24" s="10">
        <v>23</v>
      </c>
      <c r="B24" s="3">
        <v>2019.9</v>
      </c>
      <c r="C24" s="22" t="s">
        <v>120</v>
      </c>
      <c r="D24" s="3" t="s">
        <v>74</v>
      </c>
      <c r="E24" s="3" t="s">
        <v>36</v>
      </c>
      <c r="F24" s="17" t="s">
        <v>118</v>
      </c>
      <c r="G24" s="10">
        <v>4</v>
      </c>
      <c r="H24" s="10"/>
    </row>
    <row r="25" ht="16.8" customHeight="1" spans="1:8">
      <c r="A25" s="10">
        <v>24</v>
      </c>
      <c r="B25" s="17">
        <v>2019.9</v>
      </c>
      <c r="C25" s="22" t="s">
        <v>121</v>
      </c>
      <c r="D25" s="3" t="s">
        <v>122</v>
      </c>
      <c r="E25" s="17" t="s">
        <v>36</v>
      </c>
      <c r="F25" s="17" t="s">
        <v>118</v>
      </c>
      <c r="G25" s="10">
        <v>5</v>
      </c>
      <c r="H25" s="10"/>
    </row>
    <row r="26" ht="16.8" customHeight="1" spans="1:8">
      <c r="A26" s="23"/>
      <c r="B26" s="24"/>
      <c r="C26" s="25"/>
      <c r="D26" s="24"/>
      <c r="E26" s="24"/>
      <c r="F26" s="24"/>
      <c r="G26" s="26">
        <f>SUM(G2:G25)</f>
        <v>50</v>
      </c>
      <c r="H26" s="27"/>
    </row>
    <row r="29" spans="9:9">
      <c r="I29" s="28"/>
    </row>
  </sheetData>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H7" sqref="H7"/>
    </sheetView>
  </sheetViews>
  <sheetFormatPr defaultColWidth="9.23333333333333" defaultRowHeight="13.5" outlineLevelCol="7"/>
  <cols>
    <col min="3" max="3" width="39.375" customWidth="1"/>
    <col min="4" max="4" width="20.625" customWidth="1"/>
    <col min="5" max="5" width="13.1333333333333" customWidth="1"/>
    <col min="6" max="6" width="12.0083333333333" customWidth="1"/>
    <col min="8" max="8" width="23.375" customWidth="1"/>
  </cols>
  <sheetData>
    <row r="1" ht="25" customHeight="1" spans="1:8">
      <c r="A1" s="16" t="s">
        <v>1</v>
      </c>
      <c r="B1" s="16" t="s">
        <v>18</v>
      </c>
      <c r="C1" s="16" t="s">
        <v>19</v>
      </c>
      <c r="D1" s="16" t="s">
        <v>20</v>
      </c>
      <c r="E1" s="16" t="s">
        <v>21</v>
      </c>
      <c r="F1" s="16" t="s">
        <v>22</v>
      </c>
      <c r="G1" s="1" t="s">
        <v>3</v>
      </c>
      <c r="H1" s="1" t="s">
        <v>23</v>
      </c>
    </row>
    <row r="2" ht="20" customHeight="1" spans="1:8">
      <c r="A2" s="12">
        <v>1</v>
      </c>
      <c r="B2" s="3">
        <v>2017.4</v>
      </c>
      <c r="C2" s="3" t="s">
        <v>123</v>
      </c>
      <c r="D2" s="3" t="s">
        <v>71</v>
      </c>
      <c r="E2" s="3" t="s">
        <v>26</v>
      </c>
      <c r="F2" s="4" t="s">
        <v>27</v>
      </c>
      <c r="G2" s="5">
        <v>1</v>
      </c>
      <c r="H2" s="5"/>
    </row>
    <row r="3" ht="20" customHeight="1" spans="1:8">
      <c r="A3" s="12">
        <v>2</v>
      </c>
      <c r="B3" s="3">
        <v>2017.11</v>
      </c>
      <c r="C3" s="3" t="s">
        <v>124</v>
      </c>
      <c r="D3" s="3" t="s">
        <v>74</v>
      </c>
      <c r="E3" s="3" t="s">
        <v>26</v>
      </c>
      <c r="F3" s="4" t="s">
        <v>27</v>
      </c>
      <c r="G3" s="5">
        <v>3</v>
      </c>
      <c r="H3" s="5"/>
    </row>
    <row r="4" ht="65" customHeight="1" spans="1:8">
      <c r="A4" s="12">
        <v>3</v>
      </c>
      <c r="B4" s="6">
        <v>2018.5</v>
      </c>
      <c r="C4" s="12" t="s">
        <v>125</v>
      </c>
      <c r="D4" s="3" t="s">
        <v>35</v>
      </c>
      <c r="E4" s="3" t="s">
        <v>26</v>
      </c>
      <c r="F4" s="4" t="s">
        <v>27</v>
      </c>
      <c r="G4" s="5">
        <v>2.2</v>
      </c>
      <c r="H4" s="19" t="s">
        <v>126</v>
      </c>
    </row>
    <row r="5" ht="20" customHeight="1" spans="1:8">
      <c r="A5" s="12">
        <v>4</v>
      </c>
      <c r="B5" s="6">
        <v>2018.8</v>
      </c>
      <c r="C5" s="3" t="s">
        <v>127</v>
      </c>
      <c r="D5" s="3" t="s">
        <v>128</v>
      </c>
      <c r="E5" s="3" t="s">
        <v>36</v>
      </c>
      <c r="F5" s="3"/>
      <c r="G5" s="5">
        <v>2</v>
      </c>
      <c r="H5" s="5" t="s">
        <v>111</v>
      </c>
    </row>
    <row r="6" ht="20" customHeight="1" spans="1:8">
      <c r="A6" s="12">
        <v>5</v>
      </c>
      <c r="B6" s="6">
        <v>2018.9</v>
      </c>
      <c r="C6" s="3" t="s">
        <v>129</v>
      </c>
      <c r="D6" s="3" t="s">
        <v>77</v>
      </c>
      <c r="E6" s="3" t="s">
        <v>26</v>
      </c>
      <c r="F6" s="4" t="s">
        <v>27</v>
      </c>
      <c r="G6" s="3">
        <v>2.5</v>
      </c>
      <c r="H6" s="3" t="s">
        <v>130</v>
      </c>
    </row>
    <row r="7" ht="20" customHeight="1" spans="1:8">
      <c r="A7" s="12">
        <v>6</v>
      </c>
      <c r="B7" s="6">
        <v>2018.11</v>
      </c>
      <c r="C7" s="3" t="s">
        <v>131</v>
      </c>
      <c r="D7" s="3" t="s">
        <v>74</v>
      </c>
      <c r="E7" s="3" t="s">
        <v>26</v>
      </c>
      <c r="F7" s="4" t="s">
        <v>27</v>
      </c>
      <c r="G7" s="3">
        <v>4</v>
      </c>
      <c r="H7" s="3"/>
    </row>
    <row r="8" ht="20" customHeight="1" spans="1:8">
      <c r="A8" s="12">
        <v>7</v>
      </c>
      <c r="B8" s="3">
        <v>2019.8</v>
      </c>
      <c r="C8" s="3" t="s">
        <v>132</v>
      </c>
      <c r="D8" s="3" t="s">
        <v>133</v>
      </c>
      <c r="E8" s="3" t="s">
        <v>26</v>
      </c>
      <c r="F8" s="4" t="s">
        <v>27</v>
      </c>
      <c r="G8" s="3">
        <v>2</v>
      </c>
      <c r="H8" s="3" t="s">
        <v>111</v>
      </c>
    </row>
    <row r="9" ht="20" customHeight="1" spans="1:8">
      <c r="A9" s="12">
        <v>8</v>
      </c>
      <c r="B9" s="6">
        <v>2019.11</v>
      </c>
      <c r="C9" s="3" t="s">
        <v>134</v>
      </c>
      <c r="D9" s="3" t="s">
        <v>74</v>
      </c>
      <c r="E9" s="3" t="s">
        <v>26</v>
      </c>
      <c r="F9" s="4" t="s">
        <v>27</v>
      </c>
      <c r="G9" s="3">
        <v>4</v>
      </c>
      <c r="H9" s="3"/>
    </row>
    <row r="10" ht="20" customHeight="1" spans="1:8">
      <c r="A10" s="20"/>
      <c r="B10" s="20"/>
      <c r="C10" s="20"/>
      <c r="D10" s="20"/>
      <c r="E10" s="20"/>
      <c r="F10" s="20"/>
      <c r="G10" s="18">
        <f>SUM(G2:G9)</f>
        <v>20.7</v>
      </c>
      <c r="H10" s="20"/>
    </row>
  </sheetData>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C2" sqref="C2"/>
    </sheetView>
  </sheetViews>
  <sheetFormatPr defaultColWidth="9" defaultRowHeight="13.5" outlineLevelCol="7"/>
  <cols>
    <col min="2" max="2" width="11" customWidth="1"/>
    <col min="3" max="3" width="28.625" customWidth="1"/>
    <col min="4" max="4" width="19.875" customWidth="1"/>
    <col min="5" max="5" width="8" customWidth="1"/>
    <col min="6" max="6" width="12.875" customWidth="1"/>
    <col min="8" max="8" width="11" customWidth="1"/>
  </cols>
  <sheetData>
    <row r="1" ht="44" customHeight="1" spans="1:8">
      <c r="A1" s="16" t="s">
        <v>1</v>
      </c>
      <c r="B1" s="16" t="s">
        <v>18</v>
      </c>
      <c r="C1" s="16" t="s">
        <v>19</v>
      </c>
      <c r="D1" s="16" t="s">
        <v>20</v>
      </c>
      <c r="E1" s="16" t="s">
        <v>21</v>
      </c>
      <c r="F1" s="16" t="s">
        <v>22</v>
      </c>
      <c r="G1" s="1" t="s">
        <v>3</v>
      </c>
      <c r="H1" s="1" t="s">
        <v>23</v>
      </c>
    </row>
    <row r="2" ht="16.8" customHeight="1" spans="1:8">
      <c r="A2" s="12">
        <v>1</v>
      </c>
      <c r="B2" s="3" t="s">
        <v>135</v>
      </c>
      <c r="C2" s="3" t="s">
        <v>70</v>
      </c>
      <c r="D2" s="3" t="s">
        <v>71</v>
      </c>
      <c r="E2" s="3" t="s">
        <v>26</v>
      </c>
      <c r="F2" s="4" t="s">
        <v>27</v>
      </c>
      <c r="G2" s="5">
        <v>1</v>
      </c>
      <c r="H2" s="5"/>
    </row>
    <row r="3" ht="16.8" customHeight="1" spans="1:8">
      <c r="A3" s="12">
        <v>2</v>
      </c>
      <c r="B3" s="3" t="s">
        <v>135</v>
      </c>
      <c r="C3" s="3" t="s">
        <v>136</v>
      </c>
      <c r="D3" s="3" t="s">
        <v>64</v>
      </c>
      <c r="E3" s="3" t="s">
        <v>26</v>
      </c>
      <c r="F3" s="4" t="s">
        <v>27</v>
      </c>
      <c r="G3" s="5">
        <v>0</v>
      </c>
      <c r="H3" s="5" t="s">
        <v>49</v>
      </c>
    </row>
    <row r="4" ht="16.8" customHeight="1" spans="1:8">
      <c r="A4" s="12">
        <v>3</v>
      </c>
      <c r="B4" s="3" t="s">
        <v>135</v>
      </c>
      <c r="C4" s="3" t="s">
        <v>137</v>
      </c>
      <c r="D4" s="3" t="s">
        <v>74</v>
      </c>
      <c r="E4" s="3" t="s">
        <v>26</v>
      </c>
      <c r="F4" s="4" t="s">
        <v>27</v>
      </c>
      <c r="G4" s="5">
        <v>4</v>
      </c>
      <c r="H4" s="5"/>
    </row>
    <row r="5" ht="16.8" customHeight="1" spans="1:8">
      <c r="A5" s="12">
        <v>4</v>
      </c>
      <c r="B5" s="3">
        <v>2018</v>
      </c>
      <c r="C5" s="3" t="s">
        <v>138</v>
      </c>
      <c r="D5" s="3" t="s">
        <v>62</v>
      </c>
      <c r="E5" s="3" t="s">
        <v>26</v>
      </c>
      <c r="F5" s="17" t="s">
        <v>118</v>
      </c>
      <c r="G5" s="5">
        <v>5</v>
      </c>
      <c r="H5" s="5"/>
    </row>
    <row r="6" ht="16.8" customHeight="1" spans="1:8">
      <c r="A6" s="12">
        <v>5</v>
      </c>
      <c r="B6" s="3">
        <v>2019</v>
      </c>
      <c r="C6" s="3" t="s">
        <v>139</v>
      </c>
      <c r="D6" s="3" t="s">
        <v>35</v>
      </c>
      <c r="E6" s="3" t="s">
        <v>26</v>
      </c>
      <c r="F6" s="4" t="s">
        <v>27</v>
      </c>
      <c r="G6" s="3">
        <v>0.5</v>
      </c>
      <c r="H6" s="3"/>
    </row>
    <row r="7" ht="16.8" customHeight="1" spans="1:8">
      <c r="A7" s="12">
        <v>6</v>
      </c>
      <c r="B7" s="3">
        <v>2019</v>
      </c>
      <c r="C7" s="3" t="s">
        <v>140</v>
      </c>
      <c r="D7" s="3" t="s">
        <v>64</v>
      </c>
      <c r="E7" s="3" t="s">
        <v>26</v>
      </c>
      <c r="F7" s="4" t="s">
        <v>27</v>
      </c>
      <c r="G7" s="3">
        <v>0</v>
      </c>
      <c r="H7" s="5" t="s">
        <v>49</v>
      </c>
    </row>
    <row r="8" ht="16.8" customHeight="1" spans="1:8">
      <c r="A8" s="12">
        <v>7</v>
      </c>
      <c r="B8" s="3" t="s">
        <v>141</v>
      </c>
      <c r="C8" s="3" t="s">
        <v>137</v>
      </c>
      <c r="D8" s="3" t="s">
        <v>74</v>
      </c>
      <c r="E8" s="3" t="s">
        <v>26</v>
      </c>
      <c r="F8" s="17" t="s">
        <v>118</v>
      </c>
      <c r="G8" s="3">
        <v>4</v>
      </c>
      <c r="H8" s="3"/>
    </row>
    <row r="9" ht="16.8" customHeight="1" spans="1:8">
      <c r="A9" s="12">
        <v>8</v>
      </c>
      <c r="B9" s="3" t="s">
        <v>141</v>
      </c>
      <c r="C9" s="3" t="s">
        <v>142</v>
      </c>
      <c r="D9" s="3"/>
      <c r="E9" s="3" t="s">
        <v>26</v>
      </c>
      <c r="F9" s="17" t="s">
        <v>118</v>
      </c>
      <c r="G9" s="3">
        <v>5</v>
      </c>
      <c r="H9" s="3"/>
    </row>
    <row r="10" ht="16.8" customHeight="1" spans="7:7">
      <c r="G10" s="18">
        <f>SUM(G2:G9)</f>
        <v>19.5</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G10" sqref="G10"/>
    </sheetView>
  </sheetViews>
  <sheetFormatPr defaultColWidth="9.23333333333333" defaultRowHeight="13.5" outlineLevelCol="7"/>
  <cols>
    <col min="3" max="3" width="30.925" customWidth="1"/>
    <col min="4" max="4" width="20.825" customWidth="1"/>
    <col min="6" max="6" width="15.3833333333333" customWidth="1"/>
    <col min="8" max="8" width="13.75" customWidth="1"/>
  </cols>
  <sheetData>
    <row r="1" ht="31" customHeight="1" spans="1:8">
      <c r="A1" s="1" t="s">
        <v>1</v>
      </c>
      <c r="B1" s="1" t="s">
        <v>18</v>
      </c>
      <c r="C1" s="1" t="s">
        <v>19</v>
      </c>
      <c r="D1" s="1" t="s">
        <v>20</v>
      </c>
      <c r="E1" s="1" t="s">
        <v>21</v>
      </c>
      <c r="F1" s="1" t="s">
        <v>22</v>
      </c>
      <c r="G1" s="1" t="s">
        <v>3</v>
      </c>
      <c r="H1" s="1" t="s">
        <v>23</v>
      </c>
    </row>
    <row r="2" ht="16.8" customHeight="1" spans="1:8">
      <c r="A2" s="10">
        <v>1</v>
      </c>
      <c r="B2" s="11" t="s">
        <v>143</v>
      </c>
      <c r="C2" s="3" t="s">
        <v>144</v>
      </c>
      <c r="D2" s="3" t="s">
        <v>145</v>
      </c>
      <c r="E2" s="3" t="s">
        <v>26</v>
      </c>
      <c r="F2" s="4" t="s">
        <v>27</v>
      </c>
      <c r="G2" s="5">
        <v>0.5</v>
      </c>
      <c r="H2" s="5"/>
    </row>
    <row r="3" ht="16.8" customHeight="1" spans="1:8">
      <c r="A3" s="10">
        <v>2</v>
      </c>
      <c r="B3" s="3">
        <v>2016.12</v>
      </c>
      <c r="C3" s="3" t="s">
        <v>70</v>
      </c>
      <c r="D3" s="3" t="s">
        <v>71</v>
      </c>
      <c r="E3" s="3" t="s">
        <v>26</v>
      </c>
      <c r="F3" s="4" t="s">
        <v>27</v>
      </c>
      <c r="G3" s="5">
        <v>1</v>
      </c>
      <c r="H3" s="5"/>
    </row>
    <row r="4" ht="16.8" customHeight="1" spans="1:8">
      <c r="A4" s="10">
        <v>3</v>
      </c>
      <c r="B4" s="6">
        <v>2017.11</v>
      </c>
      <c r="C4" s="3" t="s">
        <v>146</v>
      </c>
      <c r="D4" s="3" t="s">
        <v>74</v>
      </c>
      <c r="E4" s="3" t="s">
        <v>26</v>
      </c>
      <c r="F4" s="4" t="s">
        <v>27</v>
      </c>
      <c r="G4" s="5">
        <v>1</v>
      </c>
      <c r="H4" s="5"/>
    </row>
    <row r="5" ht="16.8" customHeight="1" spans="1:8">
      <c r="A5" s="10">
        <v>4</v>
      </c>
      <c r="B5" s="6">
        <v>2018.9</v>
      </c>
      <c r="C5" s="3" t="s">
        <v>147</v>
      </c>
      <c r="D5" s="3" t="s">
        <v>148</v>
      </c>
      <c r="E5" s="3" t="s">
        <v>26</v>
      </c>
      <c r="F5" s="4" t="s">
        <v>27</v>
      </c>
      <c r="G5" s="5">
        <v>0</v>
      </c>
      <c r="H5" s="5" t="s">
        <v>115</v>
      </c>
    </row>
    <row r="6" ht="16.8" customHeight="1" spans="1:8">
      <c r="A6" s="10">
        <v>5</v>
      </c>
      <c r="B6" s="3">
        <v>2018.11</v>
      </c>
      <c r="C6" s="3" t="s">
        <v>146</v>
      </c>
      <c r="D6" s="3" t="s">
        <v>74</v>
      </c>
      <c r="E6" s="3" t="s">
        <v>26</v>
      </c>
      <c r="F6" s="4" t="s">
        <v>27</v>
      </c>
      <c r="G6" s="5">
        <v>1</v>
      </c>
      <c r="H6" s="5"/>
    </row>
    <row r="7" ht="16.8" customHeight="1" spans="1:8">
      <c r="A7" s="10">
        <v>6</v>
      </c>
      <c r="B7" s="3">
        <v>2018.11</v>
      </c>
      <c r="C7" s="3" t="s">
        <v>149</v>
      </c>
      <c r="D7" s="3" t="s">
        <v>74</v>
      </c>
      <c r="E7" s="3" t="s">
        <v>26</v>
      </c>
      <c r="F7" s="4" t="s">
        <v>27</v>
      </c>
      <c r="G7" s="5">
        <v>2</v>
      </c>
      <c r="H7" s="5"/>
    </row>
    <row r="8" ht="24" customHeight="1" spans="1:8">
      <c r="A8" s="10">
        <v>7</v>
      </c>
      <c r="B8" s="6">
        <v>2019.1</v>
      </c>
      <c r="C8" s="12" t="s">
        <v>150</v>
      </c>
      <c r="D8" s="12" t="s">
        <v>151</v>
      </c>
      <c r="E8" s="3" t="s">
        <v>26</v>
      </c>
      <c r="F8" s="4" t="s">
        <v>27</v>
      </c>
      <c r="G8" s="5">
        <v>5</v>
      </c>
      <c r="H8" s="5"/>
    </row>
    <row r="9" ht="16.8" customHeight="1" spans="1:8">
      <c r="A9" s="10">
        <v>8</v>
      </c>
      <c r="B9" s="6">
        <v>2019.11</v>
      </c>
      <c r="C9" s="3" t="s">
        <v>152</v>
      </c>
      <c r="D9" s="3" t="s">
        <v>74</v>
      </c>
      <c r="E9" s="3" t="s">
        <v>26</v>
      </c>
      <c r="F9" s="3" t="s">
        <v>118</v>
      </c>
      <c r="G9" s="5">
        <v>1</v>
      </c>
      <c r="H9" s="5"/>
    </row>
    <row r="10" ht="16.8" customHeight="1" spans="1:8">
      <c r="A10" s="13"/>
      <c r="B10" s="13"/>
      <c r="C10" s="14"/>
      <c r="D10" s="14"/>
      <c r="E10" s="13"/>
      <c r="F10" s="14"/>
      <c r="G10" s="15">
        <f>SUM(G2:G9)</f>
        <v>11.5</v>
      </c>
      <c r="H10" s="13"/>
    </row>
    <row r="11" ht="16.8" customHeight="1"/>
    <row r="12" ht="16.8" customHeight="1"/>
    <row r="13" ht="16.8" customHeight="1"/>
  </sheetData>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6" sqref="G6"/>
    </sheetView>
  </sheetViews>
  <sheetFormatPr defaultColWidth="9.23333333333333" defaultRowHeight="13.5" outlineLevelRow="7" outlineLevelCol="7"/>
  <cols>
    <col min="3" max="3" width="27.875" customWidth="1"/>
    <col min="4" max="4" width="23.3833333333333" customWidth="1"/>
    <col min="6" max="6" width="12.325" customWidth="1"/>
    <col min="8" max="8" width="19.625" customWidth="1"/>
  </cols>
  <sheetData>
    <row r="1" ht="33" customHeight="1" spans="1:8">
      <c r="A1" s="1" t="s">
        <v>1</v>
      </c>
      <c r="B1" s="1" t="s">
        <v>18</v>
      </c>
      <c r="C1" s="1" t="s">
        <v>19</v>
      </c>
      <c r="D1" s="1" t="s">
        <v>20</v>
      </c>
      <c r="E1" s="1" t="s">
        <v>21</v>
      </c>
      <c r="F1" s="1" t="s">
        <v>22</v>
      </c>
      <c r="G1" s="1" t="s">
        <v>3</v>
      </c>
      <c r="H1" s="1" t="s">
        <v>23</v>
      </c>
    </row>
    <row r="2" ht="16.8" customHeight="1" spans="1:8">
      <c r="A2" s="2">
        <v>1</v>
      </c>
      <c r="B2" s="3">
        <v>2017.11</v>
      </c>
      <c r="C2" s="3" t="s">
        <v>153</v>
      </c>
      <c r="D2" s="3" t="s">
        <v>74</v>
      </c>
      <c r="E2" s="3" t="s">
        <v>26</v>
      </c>
      <c r="F2" s="4" t="s">
        <v>27</v>
      </c>
      <c r="G2" s="5">
        <v>4</v>
      </c>
      <c r="H2" s="5"/>
    </row>
    <row r="3" ht="16.8" customHeight="1" spans="1:8">
      <c r="A3" s="2">
        <v>2</v>
      </c>
      <c r="B3" s="3">
        <v>2017.12</v>
      </c>
      <c r="C3" s="3" t="s">
        <v>154</v>
      </c>
      <c r="D3" s="3" t="s">
        <v>44</v>
      </c>
      <c r="E3" s="3" t="s">
        <v>26</v>
      </c>
      <c r="F3" s="4" t="s">
        <v>27</v>
      </c>
      <c r="G3" s="5">
        <v>5</v>
      </c>
      <c r="H3" s="5"/>
    </row>
    <row r="4" ht="16.8" customHeight="1" spans="1:8">
      <c r="A4" s="2">
        <v>3</v>
      </c>
      <c r="B4" s="6">
        <v>2018.11</v>
      </c>
      <c r="C4" s="3" t="s">
        <v>155</v>
      </c>
      <c r="D4" s="3" t="s">
        <v>74</v>
      </c>
      <c r="E4" s="3" t="s">
        <v>26</v>
      </c>
      <c r="F4" s="4" t="s">
        <v>27</v>
      </c>
      <c r="G4" s="5">
        <v>1</v>
      </c>
      <c r="H4" s="5"/>
    </row>
    <row r="5" ht="16.8" customHeight="1" spans="1:8">
      <c r="A5" s="2">
        <v>4</v>
      </c>
      <c r="B5" s="6">
        <v>2019.11</v>
      </c>
      <c r="C5" s="3" t="s">
        <v>156</v>
      </c>
      <c r="D5" s="3" t="s">
        <v>74</v>
      </c>
      <c r="E5" s="3" t="s">
        <v>26</v>
      </c>
      <c r="F5" s="3" t="s">
        <v>118</v>
      </c>
      <c r="G5" s="5">
        <v>2</v>
      </c>
      <c r="H5" s="5"/>
    </row>
    <row r="6" ht="16.8" customHeight="1" spans="1:8">
      <c r="A6" s="7"/>
      <c r="B6" s="7"/>
      <c r="C6" s="8"/>
      <c r="D6" s="8"/>
      <c r="E6" s="7"/>
      <c r="F6" s="8"/>
      <c r="G6" s="9">
        <f>SUM(G2:G5)</f>
        <v>12</v>
      </c>
      <c r="H6" s="7"/>
    </row>
    <row r="7" ht="16.8" customHeight="1"/>
    <row r="8" ht="16.8" customHeight="1"/>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汇总表</vt:lpstr>
      <vt:lpstr>马闻霞</vt:lpstr>
      <vt:lpstr>郑若彤</vt:lpstr>
      <vt:lpstr>周雅婷</vt:lpstr>
      <vt:lpstr>梁馨匀</vt:lpstr>
      <vt:lpstr>江奕彤</vt:lpstr>
      <vt:lpstr>王璐</vt:lpstr>
      <vt:lpstr>陈馨男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2006-09-18T08:00:00Z</dcterms:created>
  <dcterms:modified xsi:type="dcterms:W3CDTF">2019-12-16T12:21:43Z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