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80"/>
  </bookViews>
  <sheets>
    <sheet name="汇总表" sheetId="15" r:id="rId1"/>
    <sheet name="郑琼筱" sheetId="17" r:id="rId2"/>
    <sheet name="杨淞杰" sheetId="32" r:id="rId3"/>
    <sheet name="温杰" sheetId="29" r:id="rId4"/>
    <sheet name="石淼淼" sheetId="19" r:id="rId5"/>
    <sheet name="曹煜" sheetId="25" r:id="rId6"/>
    <sheet name="周智慧" sheetId="30" r:id="rId7"/>
    <sheet name="马洁" sheetId="31" r:id="rId8"/>
    <sheet name="王亚莹" sheetId="28" r:id="rId9"/>
    <sheet name="吴慧萌" sheetId="26" r:id="rId10"/>
  </sheets>
  <definedNames>
    <definedName name="_xlnm._FilterDatabase" localSheetId="0" hidden="1">汇总表!$A$2:$E$8</definedName>
  </definedNames>
  <calcPr calcId="144525"/>
</workbook>
</file>

<file path=xl/sharedStrings.xml><?xml version="1.0" encoding="utf-8"?>
<sst xmlns="http://schemas.openxmlformats.org/spreadsheetml/2006/main" count="443" uniqueCount="221">
  <si>
    <t>美术学院2021届艺术硕士研究生优秀毕业生推选积分公示（首轮）</t>
  </si>
  <si>
    <t>序号</t>
  </si>
  <si>
    <t>班级</t>
  </si>
  <si>
    <t>姓名</t>
  </si>
  <si>
    <t>积分</t>
  </si>
  <si>
    <t>备注</t>
  </si>
  <si>
    <t>艺术设计（视传）</t>
  </si>
  <si>
    <t>郑琼筱</t>
  </si>
  <si>
    <t>首轮公示加5分</t>
  </si>
  <si>
    <t>美术（油画）</t>
  </si>
  <si>
    <t>杨淞杰</t>
  </si>
  <si>
    <t>美术（书法）</t>
  </si>
  <si>
    <t>温杰</t>
  </si>
  <si>
    <t>石淼淼</t>
  </si>
  <si>
    <t>曹煜</t>
  </si>
  <si>
    <t>美术（国画）</t>
  </si>
  <si>
    <t>周智慧</t>
  </si>
  <si>
    <t>首轮公示加7分</t>
  </si>
  <si>
    <t>马洁</t>
  </si>
  <si>
    <t>艺术设计（装饰）</t>
  </si>
  <si>
    <t>王亚莹</t>
  </si>
  <si>
    <t>吴慧萌</t>
  </si>
  <si>
    <t>获奖时间</t>
  </si>
  <si>
    <t>获奖或荣誉名称</t>
  </si>
  <si>
    <t>颁奖单位</t>
  </si>
  <si>
    <t>有无证明材料</t>
  </si>
  <si>
    <t>其他说明</t>
  </si>
  <si>
    <t>积分备注</t>
  </si>
  <si>
    <t>1.第十三届全国美术作品展览，进京作品（主办：中华人民共和国文化旅游部/中国文学艺术界联合会/中国美术家协会，国家级），（1/2），与导师合作</t>
  </si>
  <si>
    <t>中华人民共和国文化旅游部</t>
  </si>
  <si>
    <t xml:space="preserve">有 </t>
  </si>
  <si>
    <t>2、2019年“天鹤奖”中国国际创新设计大赛，铜奖（主办：中央美术学院）</t>
  </si>
  <si>
    <t>中央美术学院</t>
  </si>
  <si>
    <t>3、第十三届中国大学生美术作品年鉴，银奖（主办：中国大学生美术作品编委会)</t>
  </si>
  <si>
    <t>中国大学生美术作品编委会</t>
  </si>
  <si>
    <t>同一作品不重复加分</t>
  </si>
  <si>
    <t>4、第十三届中国大学生美术作品年鉴，入选（主办：中国大学生美术作品编委会)</t>
  </si>
  <si>
    <t>5、第十三届中国大学生美术作品年鉴，入选（主办：中国大学生美术作品编委会)</t>
  </si>
  <si>
    <t>6、2019年杭师大美术学院第十四届新篁杯设计类，金奖（主办单位：杭州师范大学）</t>
  </si>
  <si>
    <t>杭州师范大学美术学院</t>
  </si>
  <si>
    <t>2020年</t>
  </si>
  <si>
    <t>7、作品发表美育学刊（2020年第三期/总第58期/第11卷）（1/2），与导师合作</t>
  </si>
  <si>
    <t>美育学刊</t>
  </si>
  <si>
    <t>有</t>
  </si>
  <si>
    <t>6.5*1/3（一个版面）</t>
  </si>
  <si>
    <t>8、第十届hiiibrand国际品牌标志设计大赛，专业组标志类，银奖（市厅级）（2/2），与导师合作</t>
  </si>
  <si>
    <t>Hiiibrand</t>
  </si>
  <si>
    <t>3*0.4</t>
  </si>
  <si>
    <t>9、2020“跟着诗歌品家风”系列书画作品创作，一等奖（主办：中国共产党杭州师范大学纪律检查委员会）</t>
  </si>
  <si>
    <t>杭州师范大学纪律检查委员会</t>
  </si>
  <si>
    <t>非科研</t>
  </si>
  <si>
    <t>10、2020“跟着诗歌品家风”系列书画作品创作，二等奖（主办：中国共产党杭州师范大学纪律检查委员会）</t>
  </si>
  <si>
    <t>杭师大美术学院第十五届新篁杯，廉洁主题海报，一等奖</t>
  </si>
  <si>
    <t>首轮公示补报</t>
  </si>
  <si>
    <t>杭师大美术学院第十五届新篁杯，廉洁主题海报，二等奖</t>
  </si>
  <si>
    <t>1、2020年10月作品《传习馆》入选宁波市文学艺术界联合会主办的2020中国青年新写实绘画艺术大展（主办单位：宁波市文学艺术界联合会）</t>
  </si>
  <si>
    <t>宁波市文学艺术界联合会</t>
  </si>
  <si>
    <t>2、2020年10月作品《落叶归根》入选舟山市美术家协会主办的全面决胜小康——风从海上来2020舟山美术作品展（主办单位：舟山市美术家协会）</t>
  </si>
  <si>
    <t>舟山市美术家协会</t>
  </si>
  <si>
    <t>3、2020年9月作品《盛世丰昌》入选中国美术家协会主办的“决胜全面小康“第二届全国农民画作品展（主办单位：中国美术家协会）</t>
  </si>
  <si>
    <t>中国美术家协会</t>
  </si>
  <si>
    <t>专题展</t>
  </si>
  <si>
    <t>4、2020年9月作品《新建丰隆号》获浙江省美协主办的“大美杭州—全面建成小康社会杭州地区美术作品大展”学术提名奖（主办单位：浙江省美术家协会）</t>
  </si>
  <si>
    <t>浙江省美术家协会</t>
  </si>
  <si>
    <t>5、2019年11月作品《筑梦—舟山造船厂》入选浙江省美协主办的“乡村振兴·美丽路桥浙江省美术作品展”（主办单位：浙江省美术家协会）</t>
  </si>
  <si>
    <t>6、2019年11月作品《礁石》在第十四届“新篁杯”中被评为优秀奖（主办单位：杭州师范大学美术学院）</t>
  </si>
  <si>
    <t>7、2020年3月作品《幽篁》获第11届中国高校美术作品学年展优秀奖（主办单位：北京中外视觉艺术院）</t>
  </si>
  <si>
    <t>北京中外视觉艺术院</t>
  </si>
  <si>
    <t>8、2020年3月作品《叶落下的声音》获第11届中国高校美术作品学年展优秀奖（主办单位：北京中外视觉艺术院）</t>
  </si>
  <si>
    <t>9、2020年3月作品《憧憬》获第11届中国高校美术作品学年展优秀奖（主办单位：北京中外视觉艺术院）</t>
  </si>
  <si>
    <t>10、2020年3月作品《根—滋润》获第11届中国高校美术作品学年展优秀奖（主办单位：北京中外视觉艺术院）</t>
  </si>
  <si>
    <t>11、2020年3月作品《沧海梦》获第11届中国高校美术作品学年展优秀奖（主办单位：北京中外视觉艺术院）</t>
  </si>
  <si>
    <t>12、2020年3月作品《落叶归根》获第11届中国高校美术作品学年展优秀奖（主办单位：北京中外视觉艺术院）</t>
  </si>
  <si>
    <t>13、论文《浅谈塞尚绘画中的圣维多克山》，《民间故事》2019年11月(上)刊用。</t>
  </si>
  <si>
    <t>《民间故事》</t>
  </si>
  <si>
    <t>14、论文《浅谈我对地域性绘画的思考》，《民间故事》2019年10月(中)旬刊用。</t>
  </si>
  <si>
    <t>15、论文《浅析怀斯对中国伤痕主义的影响》，《民间故事》2019年10月(上)旬刊用。</t>
  </si>
  <si>
    <t>16、2019年4月作品《九曲黄河》入选嘉兴市美协主办的碧梧枝新（主办单位：嘉兴市美术家协会）</t>
  </si>
  <si>
    <t>嘉兴市美术家协会</t>
  </si>
  <si>
    <t>17、 2019年4月作品《奔流入海》入选嘉兴市美协主办的碧梧枝新（主办单位：嘉兴市美术家协会）</t>
  </si>
  <si>
    <t>18、2018年12月作品《和风物语》获绚丽年华第十一届全国美誉教学成果展一等奖（主办单位：中国美育网专家委员会）</t>
  </si>
  <si>
    <t>中国美育网专家委员会</t>
  </si>
  <si>
    <t>19.2018年12月作品《合奏》获绚丽年华第十一届全国美誉教学成果展二等奖（主办单位：中国美育网专家委员会）</t>
  </si>
  <si>
    <t>20、2018年11月作品《竹林小筑》入选第六届杭州青年美术新秀选拔赛（主办单位：杭州市美术家协会）</t>
  </si>
  <si>
    <t>杭州市文联</t>
  </si>
  <si>
    <t>21、论文《传统绘画于弗朗西斯·培根绘画中的再创造》，《民间故事》2019年2月(中)旬刊用。</t>
  </si>
  <si>
    <t>2018年10 月</t>
  </si>
  <si>
    <t>22、论文《浅析怀斯绘画中的“乡愁”》，《民间故事》2018年10 月(上)旬刊用。</t>
  </si>
  <si>
    <t>1、2019年10月入展. 山西省第十届书法篆刻展，（主办单位：山西省文学艺术联合会、山西省书法家协会）</t>
  </si>
  <si>
    <t>山西省文学艺术联合会、山西省书法家协会</t>
  </si>
  <si>
    <t>届展</t>
  </si>
  <si>
    <t>2、2019年12月入展。 第二届浙江农信杯“法润之江”书法展（主办单位：浙江省普法办公室、浙江省农村信用联合社、西泠印社书画篆刻院）</t>
  </si>
  <si>
    <t>浙江省普法办公室、浙江省农村信用联合社、西泠印社书画篆刻院</t>
  </si>
  <si>
    <t>3、2019年11月银奖。 第十四届新簧杯（主办单位：杭州师范大学美术学院）</t>
  </si>
  <si>
    <t>4、2019年1月获金奖。全国新文人书法美术家精品展（主办单位：北京当代友好书画院）</t>
  </si>
  <si>
    <t>北京当代友好书画院</t>
  </si>
  <si>
    <t>5、2019年11月获入选。于右任杯草书大赛（主办单位：江苏紫金标准草书院）</t>
  </si>
  <si>
    <t>江苏紫金标准草书院</t>
  </si>
  <si>
    <t>6、2020年5月获入展。首届神农杯全球华人书法篆刻大赛（主办单位：首届神农杯全球华人书法篆刻大赛组委会）</t>
  </si>
  <si>
    <t>首届神农杯全球华人书法篆刻大赛组委会</t>
  </si>
  <si>
    <t>7、2020年6月获铜奖。第四届润德奖纪念毛泽东《送瘟神》发表62周年全国书法大赛（主办单位：江西省毛体书法家协会）</t>
  </si>
  <si>
    <t>江西省毛体书法家协会</t>
  </si>
  <si>
    <t>8、2020年9月入选。浙江省农民书法篆刻大展（主办单位：浙江省书法家协会）</t>
  </si>
  <si>
    <t>浙江省书法家协会</t>
  </si>
  <si>
    <t>9、2020年9月获二等奖。浙江省硬笔书法家协会网络书法展（主办单位：浙江省硬笔书法家协会）</t>
  </si>
  <si>
    <t>浙江省硬笔书法家协会</t>
  </si>
  <si>
    <t>10、2020年9月获优秀奖。“弘扬好家风家训共创全国文明城”书法作品展 (主办单位：松原市妇女联合会、松原市文学艺术联合会、松原市书法家协会)</t>
  </si>
  <si>
    <t>松原市妇女联合会、松原市文学艺术联合会、松原市书法家协会</t>
  </si>
  <si>
    <t>11、2020年10月获入展。“美丽中国，我是行动者”生态环境书画作品展（主办单位：山西省生态环境厅、山西省文学艺术联合会）</t>
  </si>
  <si>
    <t>山西省生态环境厅、山西省文学艺术联合会</t>
  </si>
  <si>
    <t>12、2020年11月获得入展。2020“法润之江”主题书法展（主办单位：浙江省普法办公室、浙江省农村信用联合社、西泠印社书画篆刻院）</t>
  </si>
  <si>
    <t>13、2020年11月获二等奖。 第十五届“新篁杯”美术作品大赛  （主办单位：杭州师范大学美术学院）</t>
  </si>
  <si>
    <t>14、2020年11月获一等奖。新篁杯廉洁主题书法比赛（主办单位：杭州师范大学美术学院）</t>
  </si>
  <si>
    <t>15、2020年11月获入选。 全国大书法行草展 （主办单位：中国硬笔书法家协会）</t>
  </si>
  <si>
    <t>中国硬笔书法家协会</t>
  </si>
  <si>
    <t>16、2020年10月获入展。盛世钱塘、幸福杭州主题书法展（主办单位：杭州市书法家协会）</t>
  </si>
  <si>
    <t>杭州市委宣传部</t>
  </si>
  <si>
    <r>
      <rPr>
        <sz val="10"/>
        <color theme="1"/>
        <rFont val="宋体"/>
        <charset val="134"/>
      </rPr>
      <t>1、论文《贾科梅蒂绘画的线性表达研究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，《民间故事》2018年10月上旬，省级（1/1）</t>
    </r>
  </si>
  <si>
    <t>2、2018年12月获第十一届全国美育教学成果展评二等奖 油画《祖辩经》（主办单位：中国高等教育美育研究会）</t>
  </si>
  <si>
    <t>《中国高等教育美术研究会》</t>
  </si>
  <si>
    <t>3、论文《康定斯基《印象3（音乐会）》中的音乐性研究，《民间故事》2019年2月上旬，省级（1/1）</t>
  </si>
  <si>
    <t>4、2019年9月10日获第五届学院派奖入选奖， 素描《默思》（主办单位：北京包豪斯文化艺术院）</t>
  </si>
  <si>
    <t>《北京包豪斯文化艺术馆》</t>
  </si>
  <si>
    <t>5、2019年9月10日获第五届学院派奖入选奖， 油画《流叶系列之一》（主办单位：北京包豪斯文化艺术院）</t>
  </si>
  <si>
    <t>6、2019年9月15日获第十三届创意中国设计大奖优秀奖， 油画《流叶系列之二》（主办单位：中外设计研究院）</t>
  </si>
  <si>
    <t>中外设计研究馆</t>
  </si>
  <si>
    <t>7、2019年11月获新篁杯《一把红色椅子》入展（主办单位：杭州师范大学）</t>
  </si>
  <si>
    <t>杭州师范大学</t>
  </si>
  <si>
    <t>8、论文《关于平面性与空间意识研究概述，《民间故事》2019年12月中旬，省级（1/1）</t>
  </si>
  <si>
    <r>
      <rPr>
        <sz val="10"/>
        <color theme="1"/>
        <rFont val="宋体"/>
        <charset val="134"/>
      </rPr>
      <t>9、论文《我的油画创作心得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，《小说月刊》2019年12月下旬，省级（1/1）</t>
    </r>
  </si>
  <si>
    <t>《小说月刊》</t>
  </si>
  <si>
    <t>10、2020年3月27日第十一届中国高校美术作品学年展 油画《美人蕉》优秀作品（主办单位：北京中外视觉艺术院）</t>
  </si>
  <si>
    <t>11、2020年3月27日获第十一届中国高校美术作品学年展 油画《向往生命》优秀作品（主办单位：北京中外视觉艺术院）</t>
  </si>
  <si>
    <t>12、2020年3月27日获第十一届中国高校美术作品学年展 油画《成熟的玉米杆》优秀作品（主办单位：北京中外视觉艺术院）</t>
  </si>
  <si>
    <t>13、2020年3月27日获第十一届中国高校美术作品学年展 油画《查济写生》优秀作品（主办单位：北京中外视觉艺术院）</t>
  </si>
  <si>
    <t>14、2020年3月27日获第十一届中国高校美术作品学年展 油画《白色枝干》优秀作品（主办单位：北京中外视觉艺术院）</t>
  </si>
  <si>
    <t>15、论文《论《贾科梅蒂的画室》对我创作的影响，《小说月刊》2020年5月上旬，省级（1/1）</t>
  </si>
  <si>
    <r>
      <rPr>
        <sz val="10"/>
        <color theme="1"/>
        <rFont val="宋体"/>
        <charset val="134"/>
      </rPr>
      <t>16、论文《油画理论研究课程与我的创作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，《民间故事》2020年6月中旬，省级（1/1）</t>
    </r>
  </si>
  <si>
    <r>
      <rPr>
        <sz val="10"/>
        <color theme="1"/>
        <rFont val="宋体"/>
        <charset val="134"/>
      </rPr>
      <t>17、论文《论《艺术的精神》对油画创作的影响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，《民间故事》2020年8月下旬，省级（1/1）</t>
    </r>
  </si>
  <si>
    <t>18、2020年9月获全面建成小康社会杭州地区美术作品大展评选（省级）《印象山川》入展奖（主办单位：浙江省美术家协会）</t>
  </si>
  <si>
    <t>19、2020年10月获第七届杭州青年美术新秀选拔赛（市级） 油画《祖孙情》入展奖（主办单位：杭州市美术家协会）</t>
  </si>
  <si>
    <t>杭州市美术家协会</t>
  </si>
  <si>
    <t>1、2019年5月 浙江省“红五月”青年书法小品展入展（浙江省青年书法家协会）</t>
  </si>
  <si>
    <t>浙江省青年书法家协会</t>
  </si>
  <si>
    <t>2、2019年8月 中日书画摄影国际展入展并被收藏（浙江财经大学）</t>
  </si>
  <si>
    <t>浙江财经大学</t>
  </si>
  <si>
    <t>3、2019年10月 浙江书法奖“沙孟海”奖第十届全浙书法篆刻展入选（浙江省文学艺术界联合会、浙江书法家协会）</t>
  </si>
  <si>
    <t>浙江省文学艺术界联合会</t>
  </si>
  <si>
    <t>4、2019年10月 参展上虞区庆祝新中国成立70周年书画展（中共上虞区宣传部、上虞区文学艺术界联合会）</t>
  </si>
  <si>
    <t>中共上虞区宣传部</t>
  </si>
  <si>
    <t>5、2019年12月 “书学之路”中国高等教育成果展入展并被收藏（中国高等教育学会、中国美术学院、浙江省平湖市人民政府）</t>
  </si>
  <si>
    <t>中国高等教育学会</t>
  </si>
  <si>
    <t>6、2019年12月 “潮起钱塘·幸福下沙”下沙街道庆祝新中国成立70周年书画摄影展二等奖（下沙街道党工委）</t>
  </si>
  <si>
    <t>下沙街道党工委</t>
  </si>
  <si>
    <t>7、2019年12月 杭州师范大学美术学院新篁杯优秀奖（杭州师范大学）</t>
  </si>
  <si>
    <t>8、2020年5月 论文发表于《民间故事》2020年05期（吉林省文学艺术界联合会）</t>
  </si>
  <si>
    <t>吉林省文学艺术界联合会</t>
  </si>
  <si>
    <t>9、2020年10月荣获杭州师范大学美术学院“跟着诗歌品家风”书法三等奖（杭州师范大学）。</t>
  </si>
  <si>
    <t>杭州师范大学纪委</t>
  </si>
  <si>
    <t>2020月9月</t>
  </si>
  <si>
    <t>10、2020月9月 《两宋碑刻所见宋代印记考略》——以《北京图书馆藏中国历代石刻拓本汇编》为例》发表于《小说月刊》（吉林省文学艺术界联合会）</t>
  </si>
  <si>
    <t>用稿通知</t>
  </si>
  <si>
    <t>3*0.5</t>
  </si>
  <si>
    <t>2020月10月</t>
  </si>
  <si>
    <t>11、2020月10月 杭州师范大学美术学院第十五届新篁杯书法类三等奖</t>
  </si>
  <si>
    <t>美术学院</t>
  </si>
  <si>
    <t>1、2020年3月，作品《时光漫步》获得第11届中国高校美术作品学年展硕博组二等奖</t>
  </si>
  <si>
    <t>北京中外视觉艺术院、中国高校美术作品学年展组委会</t>
  </si>
  <si>
    <t>2、2020年4月，作品《且听风吟》入选苏州市首届青年美术作品展</t>
  </si>
  <si>
    <t>江苏省青年美术家协会、苏州市美协</t>
  </si>
  <si>
    <t>3、2020年7月，作品《不负韶华》获2020年全国大学生毕业作品展优秀奖</t>
  </si>
  <si>
    <t>河北省青年美术家协会</t>
  </si>
  <si>
    <t>4、2020年8月，作品《春日弦歌》入选浙江省“乡村振兴，大美奉化”美术作品展</t>
  </si>
  <si>
    <t>2020年9月</t>
  </si>
  <si>
    <t>5、2020年9月，作品《逐梦欢歌》获海南省逐梦自贸港，荣光新乐东美术展优秀奖</t>
  </si>
  <si>
    <t>海南省美术家协会</t>
  </si>
  <si>
    <t>网络截图</t>
  </si>
  <si>
    <t>入展80件作品中评选15件优秀奖并颁发证书，视为无等级奖项加分</t>
  </si>
  <si>
    <t>首轮公示误评</t>
  </si>
  <si>
    <t>2018年12月</t>
  </si>
  <si>
    <t>6、2018年12月，作品《东湖泛影》获绚丽年华第十一届全国美育教学成果展评一等奖（主办单位：中国美育网专家委员会）</t>
  </si>
  <si>
    <t>2019年11月</t>
  </si>
  <si>
    <t>7、2019年11月，作品《梦》获杭州师范大学第十四届“新簧杯”银奖（主办单位：杭州师范大学美术学院）</t>
  </si>
  <si>
    <t>2019年</t>
  </si>
  <si>
    <t>1、2019 年书学之路中国高等书法教育教学成果展入展（主办单位：中国高等教育学会、中国美术学院、平湖市人民政府）</t>
  </si>
  <si>
    <t>中国高等教育学会、中国美术学院、平湖市人民政府</t>
  </si>
  <si>
    <t>2、2020 年“银丰地产”杯 2020 山东省青年书法大赛入展（主办单位：山东省青年书法家协会）</t>
  </si>
  <si>
    <t>山东省青年书法家协会</t>
  </si>
  <si>
    <t>3、2020 年荣获杭州师范大学美术学院“跟着诗歌品家风”书法三等奖（主办单位：杭州师范大学）</t>
  </si>
  <si>
    <t>4、2020.06《大观》杂志：米芾《郡官帖》考（单位：《大观》杂志、河南省文学院）</t>
  </si>
  <si>
    <t>《大观》杂志、河南省文学院</t>
  </si>
  <si>
    <t>5、2020.06《大学书法》杂志：《宝晋斋法帖》的集成与米芾“崇王”缘由（单位：《大学书法》杂志、河南省教育厅）</t>
  </si>
  <si>
    <t>《大学书法》杂志、河南省教育厅</t>
  </si>
  <si>
    <t>2019.09 在新玉文艺发表《浅谈纤维创作的设计与制作》 1/1</t>
  </si>
  <si>
    <t>新玉文艺</t>
  </si>
  <si>
    <t>3*1/3</t>
  </si>
  <si>
    <t>一个版面</t>
  </si>
  <si>
    <t>2019.12 作品《垣》在2020中国当代大学生艺术作品年鉴大赛入编 1/1</t>
  </si>
  <si>
    <t>中国当代大学生艺术作品年鉴</t>
  </si>
  <si>
    <t>2020.03 作品《垣》获得第11届中国高校美术作品学年展博硕组优秀奖 1/1</t>
  </si>
  <si>
    <t>2020.05 在民间故事发表《纤维纸材料的立体表现》1/1</t>
  </si>
  <si>
    <t>民间故事</t>
  </si>
  <si>
    <t>2020,4东京奥委会中华十二生肖奥林匹克创意大赛入围1/1</t>
  </si>
  <si>
    <t>国际奥委会</t>
  </si>
  <si>
    <t>2020.08 在小说月刊发表《“春华秋实”纤维壁挂的设计与制作》1/1</t>
  </si>
  <si>
    <t>小说月刊</t>
  </si>
  <si>
    <t>2020，11作品《续》在中国工艺美术创新作品大赛中入围1/1</t>
  </si>
  <si>
    <t>中国工艺美术学会</t>
  </si>
  <si>
    <t>2020，11作品《续》在第11届洛桑到北京国际纤维艺术双年展入围1/1</t>
  </si>
  <si>
    <t>国际纤维艺术双年展</t>
  </si>
  <si>
    <t>1、2019年8月获中国包装创意设计大赛三等奖（主办单位：中国包装联合会）</t>
  </si>
  <si>
    <t>中国包装联合会</t>
  </si>
  <si>
    <t>2、2019年8月获中国包装创意设计大赛入围奖（主办单位：中国包装联合会）</t>
  </si>
  <si>
    <t>3、2019年11月获第三届杭州师范大学“镜头里的世界”大学生时事评论大赛二等奖（主办单位：杭州师范大学）</t>
  </si>
  <si>
    <t>4、2019年12月《刺虎花朵》入选第十三届中国大学生美术作品年鉴（主办单位：中国大学生美术作品年鉴编委会）</t>
  </si>
  <si>
    <t>中国大学生美术作品年鉴编委会</t>
  </si>
  <si>
    <t>5、2019年12月《“一粒米”教育广场》入选第十三届中国大学生美术作品年鉴（主办单位：中国大学生美术作品年鉴编委会）</t>
  </si>
  <si>
    <t>6、2019年12月《游艺杭师》获第十三届中国大学生美术作品年鉴银奖（主办单位：中国大学生美术作品年鉴编委会）</t>
  </si>
  <si>
    <t>7、2019年11月获杭州师范大学第十四届“新篁杯”铜奖（主办单位：杭州师范大学美术学院）</t>
  </si>
  <si>
    <t>8、2020年10月获杭州师范大学“跟着诗歌品家风”系列书画作品创作三等奖（主办单位：中国共产党杭州师范大学纪律检查委员会）</t>
  </si>
  <si>
    <t>中国共产党杭州师范大学纪律检查委员会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</si>
</sst>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4"/>
      <color rgb="FF000000"/>
      <name val="Microsoft YaHei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0" fillId="13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2" xfId="13" applyFont="1" applyBorder="1" applyAlignment="1">
      <alignment horizontal="center" vertical="center" wrapText="1"/>
    </xf>
    <xf numFmtId="0" fontId="1" fillId="0" borderId="2" xfId="1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13" applyFont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1" xfId="13" applyFont="1" applyBorder="1" applyAlignment="1">
      <alignment horizontal="center" vertical="center" wrapText="1"/>
    </xf>
    <xf numFmtId="0" fontId="9" fillId="0" borderId="1" xfId="13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13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2" xfId="13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zoomScale="108" zoomScaleNormal="108" workbookViewId="0">
      <selection activeCell="D22" sqref="D22"/>
    </sheetView>
  </sheetViews>
  <sheetFormatPr defaultColWidth="9" defaultRowHeight="13.5" outlineLevelCol="4"/>
  <cols>
    <col min="1" max="1" width="11" customWidth="1"/>
    <col min="2" max="2" width="24.8333333333333" customWidth="1"/>
    <col min="3" max="3" width="12.6666666666667" customWidth="1"/>
    <col min="4" max="4" width="12.6666666666667" style="1" customWidth="1"/>
    <col min="5" max="5" width="18.5166666666667" customWidth="1"/>
  </cols>
  <sheetData>
    <row r="1" ht="28.5" customHeight="1" spans="1:5">
      <c r="A1" s="52" t="s">
        <v>0</v>
      </c>
      <c r="B1" s="53"/>
      <c r="C1" s="53"/>
      <c r="D1" s="53"/>
      <c r="E1" s="53"/>
    </row>
    <row r="2" ht="20" customHeight="1" spans="1:5">
      <c r="A2" s="54" t="s">
        <v>1</v>
      </c>
      <c r="B2" s="54" t="s">
        <v>2</v>
      </c>
      <c r="C2" s="54" t="s">
        <v>3</v>
      </c>
      <c r="D2" s="55" t="s">
        <v>4</v>
      </c>
      <c r="E2" s="54" t="s">
        <v>5</v>
      </c>
    </row>
    <row r="3" ht="20" customHeight="1" spans="1:5">
      <c r="A3" s="46">
        <v>1</v>
      </c>
      <c r="B3" s="54" t="s">
        <v>6</v>
      </c>
      <c r="C3" s="54" t="s">
        <v>7</v>
      </c>
      <c r="D3" s="54">
        <v>53.37</v>
      </c>
      <c r="E3" s="54" t="s">
        <v>8</v>
      </c>
    </row>
    <row r="4" ht="20" customHeight="1" spans="1:5">
      <c r="A4" s="46">
        <v>2</v>
      </c>
      <c r="B4" s="54" t="s">
        <v>9</v>
      </c>
      <c r="C4" s="56" t="s">
        <v>10</v>
      </c>
      <c r="D4" s="56">
        <v>41.5</v>
      </c>
      <c r="E4" s="46"/>
    </row>
    <row r="5" ht="20" customHeight="1" spans="1:5">
      <c r="A5" s="46">
        <v>3</v>
      </c>
      <c r="B5" s="57" t="s">
        <v>11</v>
      </c>
      <c r="C5" s="58" t="s">
        <v>12</v>
      </c>
      <c r="D5" s="56">
        <v>30.5</v>
      </c>
      <c r="E5" s="58"/>
    </row>
    <row r="6" ht="20" customHeight="1" spans="1:5">
      <c r="A6" s="46">
        <v>4</v>
      </c>
      <c r="B6" s="59" t="s">
        <v>9</v>
      </c>
      <c r="C6" s="46" t="s">
        <v>13</v>
      </c>
      <c r="D6" s="56">
        <v>30.5</v>
      </c>
      <c r="E6" s="58"/>
    </row>
    <row r="7" ht="20" customHeight="1" spans="1:5">
      <c r="A7" s="46">
        <v>5</v>
      </c>
      <c r="B7" s="57" t="s">
        <v>11</v>
      </c>
      <c r="C7" s="56" t="s">
        <v>14</v>
      </c>
      <c r="D7" s="56">
        <v>26</v>
      </c>
      <c r="E7" s="46"/>
    </row>
    <row r="8" ht="20" customHeight="1" spans="1:5">
      <c r="A8" s="46">
        <v>6</v>
      </c>
      <c r="B8" s="54" t="s">
        <v>15</v>
      </c>
      <c r="C8" s="58" t="s">
        <v>16</v>
      </c>
      <c r="D8" s="56">
        <v>16</v>
      </c>
      <c r="E8" s="58" t="s">
        <v>17</v>
      </c>
    </row>
    <row r="9" ht="20" customHeight="1" spans="1:5">
      <c r="A9" s="46">
        <v>7</v>
      </c>
      <c r="B9" s="54" t="s">
        <v>11</v>
      </c>
      <c r="C9" s="55" t="s">
        <v>18</v>
      </c>
      <c r="D9" s="55">
        <v>14.5</v>
      </c>
      <c r="E9" s="58"/>
    </row>
    <row r="10" ht="20" customHeight="1" spans="1:5">
      <c r="A10" s="46">
        <v>8</v>
      </c>
      <c r="B10" s="54" t="s">
        <v>19</v>
      </c>
      <c r="C10" s="54" t="s">
        <v>20</v>
      </c>
      <c r="D10" s="56">
        <v>12</v>
      </c>
      <c r="E10" s="58"/>
    </row>
    <row r="11" ht="20" customHeight="1" spans="1:5">
      <c r="A11" s="46">
        <v>9</v>
      </c>
      <c r="B11" s="54" t="s">
        <v>6</v>
      </c>
      <c r="C11" s="55" t="s">
        <v>21</v>
      </c>
      <c r="D11" s="55">
        <v>11</v>
      </c>
      <c r="E11" s="58"/>
    </row>
  </sheetData>
  <autoFilter ref="A2:E8">
    <sortState ref="A2:E8">
      <sortCondition ref="D2" descending="1"/>
    </sortState>
    <extLst/>
  </autoFilter>
  <mergeCells count="1">
    <mergeCell ref="A1:E1"/>
  </mergeCells>
  <conditionalFormatting sqref="C1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C7" sqref="C7"/>
    </sheetView>
  </sheetViews>
  <sheetFormatPr defaultColWidth="11" defaultRowHeight="13.5" outlineLevelCol="7"/>
  <cols>
    <col min="1" max="1" width="7.875" customWidth="1"/>
    <col min="2" max="2" width="12.2333333333333"/>
    <col min="3" max="3" width="68" customWidth="1"/>
    <col min="4" max="4" width="22" style="2" customWidth="1"/>
    <col min="5" max="5" width="9.125" customWidth="1"/>
    <col min="6" max="6" width="9.5" customWidth="1"/>
    <col min="8" max="8" width="12.625" customWidth="1"/>
  </cols>
  <sheetData>
    <row r="1" ht="33" customHeight="1" spans="1:8">
      <c r="A1" s="3" t="s">
        <v>1</v>
      </c>
      <c r="B1" s="3" t="s">
        <v>22</v>
      </c>
      <c r="C1" s="3" t="s">
        <v>23</v>
      </c>
      <c r="D1" s="4" t="s">
        <v>24</v>
      </c>
      <c r="E1" s="4" t="s">
        <v>25</v>
      </c>
      <c r="F1" s="4" t="s">
        <v>26</v>
      </c>
      <c r="G1" s="5" t="s">
        <v>4</v>
      </c>
      <c r="H1" s="5" t="s">
        <v>27</v>
      </c>
    </row>
    <row r="2" ht="33" customHeight="1" spans="1:8">
      <c r="A2" s="6">
        <v>1</v>
      </c>
      <c r="B2" s="7">
        <v>43678</v>
      </c>
      <c r="C2" s="8" t="s">
        <v>210</v>
      </c>
      <c r="D2" s="9" t="s">
        <v>211</v>
      </c>
      <c r="E2" s="10" t="s">
        <v>30</v>
      </c>
      <c r="F2" s="10"/>
      <c r="G2" s="10">
        <v>5</v>
      </c>
      <c r="H2" s="10"/>
    </row>
    <row r="3" ht="33" customHeight="1" spans="1:8">
      <c r="A3" s="6">
        <v>2</v>
      </c>
      <c r="B3" s="7">
        <v>43678</v>
      </c>
      <c r="C3" s="8" t="s">
        <v>212</v>
      </c>
      <c r="D3" s="9" t="s">
        <v>211</v>
      </c>
      <c r="E3" s="10" t="s">
        <v>30</v>
      </c>
      <c r="F3" s="10"/>
      <c r="G3" s="10">
        <v>3</v>
      </c>
      <c r="H3" s="10"/>
    </row>
    <row r="4" ht="33" customHeight="1" spans="1:8">
      <c r="A4" s="6">
        <v>3</v>
      </c>
      <c r="B4" s="7">
        <v>43770</v>
      </c>
      <c r="C4" s="8" t="s">
        <v>213</v>
      </c>
      <c r="D4" s="9" t="s">
        <v>127</v>
      </c>
      <c r="E4" s="10" t="s">
        <v>30</v>
      </c>
      <c r="F4" s="10"/>
      <c r="G4" s="10">
        <v>0</v>
      </c>
      <c r="H4" s="10" t="s">
        <v>50</v>
      </c>
    </row>
    <row r="5" ht="33" customHeight="1" spans="1:8">
      <c r="A5" s="6">
        <v>4</v>
      </c>
      <c r="B5" s="7">
        <v>43800</v>
      </c>
      <c r="C5" s="8" t="s">
        <v>214</v>
      </c>
      <c r="D5" s="9" t="s">
        <v>215</v>
      </c>
      <c r="E5" s="10" t="s">
        <v>30</v>
      </c>
      <c r="F5" s="10"/>
      <c r="G5" s="10">
        <v>0.5</v>
      </c>
      <c r="H5" s="10"/>
    </row>
    <row r="6" ht="33" customHeight="1" spans="1:8">
      <c r="A6" s="6">
        <v>5</v>
      </c>
      <c r="B6" s="7">
        <v>43800</v>
      </c>
      <c r="C6" s="8" t="s">
        <v>216</v>
      </c>
      <c r="D6" s="9" t="s">
        <v>215</v>
      </c>
      <c r="E6" s="10" t="s">
        <v>30</v>
      </c>
      <c r="F6" s="10"/>
      <c r="G6" s="10">
        <v>0.5</v>
      </c>
      <c r="H6" s="10"/>
    </row>
    <row r="7" ht="33" customHeight="1" spans="1:8">
      <c r="A7" s="11">
        <v>6</v>
      </c>
      <c r="B7" s="12">
        <v>43800</v>
      </c>
      <c r="C7" s="8" t="s">
        <v>217</v>
      </c>
      <c r="D7" s="13" t="s">
        <v>215</v>
      </c>
      <c r="E7" s="10" t="s">
        <v>30</v>
      </c>
      <c r="F7" s="14"/>
      <c r="G7" s="14">
        <v>1</v>
      </c>
      <c r="H7" s="10"/>
    </row>
    <row r="8" ht="33" customHeight="1" spans="1:8">
      <c r="A8" s="11">
        <v>7</v>
      </c>
      <c r="B8" s="12">
        <v>43770</v>
      </c>
      <c r="C8" s="8" t="s">
        <v>218</v>
      </c>
      <c r="D8" s="13" t="s">
        <v>39</v>
      </c>
      <c r="E8" s="10" t="s">
        <v>30</v>
      </c>
      <c r="F8" s="14"/>
      <c r="G8" s="14">
        <v>1</v>
      </c>
      <c r="H8" s="10"/>
    </row>
    <row r="9" ht="33" customHeight="1" spans="1:8">
      <c r="A9" s="11">
        <v>8</v>
      </c>
      <c r="B9" s="12">
        <v>44105</v>
      </c>
      <c r="C9" s="8" t="s">
        <v>219</v>
      </c>
      <c r="D9" s="13" t="s">
        <v>220</v>
      </c>
      <c r="E9" s="10" t="s">
        <v>30</v>
      </c>
      <c r="F9" s="14"/>
      <c r="G9" s="10">
        <v>0</v>
      </c>
      <c r="H9" s="10" t="s">
        <v>50</v>
      </c>
    </row>
    <row r="10" ht="25" customHeight="1" spans="1:7">
      <c r="A10" s="15"/>
      <c r="B10" s="15"/>
      <c r="C10" s="16"/>
      <c r="D10" s="17"/>
      <c r="E10" s="15"/>
      <c r="F10" s="15"/>
      <c r="G10" s="18">
        <f>SUM(G2:G9)</f>
        <v>11</v>
      </c>
    </row>
    <row r="11" ht="25" customHeight="1" spans="1:7">
      <c r="A11" s="15"/>
      <c r="B11" s="15"/>
      <c r="C11" s="16"/>
      <c r="D11" s="17"/>
      <c r="E11" s="15"/>
      <c r="F11" s="15"/>
      <c r="G11" s="15"/>
    </row>
    <row r="12" s="1" customFormat="1" ht="25" customHeight="1" spans="1:8">
      <c r="A12" s="15"/>
      <c r="B12" s="15"/>
      <c r="C12" s="16"/>
      <c r="D12" s="17"/>
      <c r="E12" s="15"/>
      <c r="F12" s="15"/>
      <c r="G12" s="15"/>
      <c r="H12"/>
    </row>
    <row r="13" s="1" customFormat="1" ht="25" customHeight="1" spans="1:8">
      <c r="A13" s="15"/>
      <c r="B13" s="15"/>
      <c r="C13" s="15"/>
      <c r="D13" s="17"/>
      <c r="E13" s="15"/>
      <c r="F13" s="15"/>
      <c r="G13" s="15"/>
      <c r="H13"/>
    </row>
    <row r="14" spans="1:7">
      <c r="A14" s="15"/>
      <c r="B14" s="15"/>
      <c r="C14" s="15"/>
      <c r="D14" s="17"/>
      <c r="E14" s="15"/>
      <c r="F14" s="15"/>
      <c r="G14" s="15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19" sqref="C19"/>
    </sheetView>
  </sheetViews>
  <sheetFormatPr defaultColWidth="9" defaultRowHeight="13.5"/>
  <cols>
    <col min="1" max="1" width="7.66666666666667" customWidth="1"/>
    <col min="2" max="2" width="12.8333333333333" customWidth="1"/>
    <col min="3" max="3" width="52.3333333333333" customWidth="1"/>
    <col min="4" max="4" width="24.5" customWidth="1"/>
    <col min="5" max="5" width="12.8333333333333" customWidth="1"/>
    <col min="6" max="6" width="11.125" customWidth="1"/>
    <col min="7" max="7" width="9.5" customWidth="1"/>
    <col min="8" max="8" width="20.35" customWidth="1"/>
    <col min="9" max="9" width="13" customWidth="1"/>
  </cols>
  <sheetData>
    <row r="1" ht="33" customHeight="1" spans="1:8">
      <c r="A1" s="19" t="s">
        <v>1</v>
      </c>
      <c r="B1" s="19" t="s">
        <v>22</v>
      </c>
      <c r="C1" s="39" t="s">
        <v>23</v>
      </c>
      <c r="D1" s="19" t="s">
        <v>24</v>
      </c>
      <c r="E1" s="43" t="s">
        <v>25</v>
      </c>
      <c r="F1" s="43" t="s">
        <v>26</v>
      </c>
      <c r="G1" s="44" t="s">
        <v>4</v>
      </c>
      <c r="H1" s="44" t="s">
        <v>27</v>
      </c>
    </row>
    <row r="2" ht="33" customHeight="1" spans="1:8">
      <c r="A2" s="48">
        <v>1</v>
      </c>
      <c r="B2" s="31">
        <v>43800</v>
      </c>
      <c r="C2" s="41" t="s">
        <v>28</v>
      </c>
      <c r="D2" s="21" t="s">
        <v>29</v>
      </c>
      <c r="E2" s="21" t="s">
        <v>30</v>
      </c>
      <c r="F2" s="21"/>
      <c r="G2" s="49">
        <v>40</v>
      </c>
      <c r="H2" s="49"/>
    </row>
    <row r="3" ht="33" customHeight="1" spans="1:8">
      <c r="A3" s="21">
        <v>2</v>
      </c>
      <c r="B3" s="31">
        <v>43801</v>
      </c>
      <c r="C3" s="41" t="s">
        <v>31</v>
      </c>
      <c r="D3" s="21" t="s">
        <v>32</v>
      </c>
      <c r="E3" s="21" t="s">
        <v>30</v>
      </c>
      <c r="F3" s="21"/>
      <c r="G3" s="21">
        <v>1</v>
      </c>
      <c r="H3" s="21"/>
    </row>
    <row r="4" ht="33" customHeight="1" spans="1:8">
      <c r="A4" s="21">
        <v>3</v>
      </c>
      <c r="B4" s="47">
        <v>43770</v>
      </c>
      <c r="C4" s="41" t="s">
        <v>33</v>
      </c>
      <c r="D4" s="23" t="s">
        <v>34</v>
      </c>
      <c r="E4" s="21" t="s">
        <v>30</v>
      </c>
      <c r="F4" s="23"/>
      <c r="G4" s="14">
        <v>0</v>
      </c>
      <c r="H4" s="23" t="s">
        <v>35</v>
      </c>
    </row>
    <row r="5" ht="24" spans="1:8">
      <c r="A5" s="21">
        <v>4</v>
      </c>
      <c r="B5" s="47">
        <v>43771</v>
      </c>
      <c r="C5" s="41" t="s">
        <v>36</v>
      </c>
      <c r="D5" s="23" t="s">
        <v>34</v>
      </c>
      <c r="E5" s="21" t="s">
        <v>30</v>
      </c>
      <c r="F5" s="23"/>
      <c r="G5" s="23">
        <v>0.5</v>
      </c>
      <c r="H5" s="23"/>
    </row>
    <row r="6" ht="24" spans="1:8">
      <c r="A6" s="21">
        <v>5</v>
      </c>
      <c r="B6" s="47">
        <v>43772</v>
      </c>
      <c r="C6" s="41" t="s">
        <v>37</v>
      </c>
      <c r="D6" s="23" t="s">
        <v>34</v>
      </c>
      <c r="E6" s="21" t="s">
        <v>30</v>
      </c>
      <c r="F6" s="23"/>
      <c r="G6" s="23">
        <v>0.5</v>
      </c>
      <c r="H6" s="23"/>
    </row>
    <row r="7" ht="24" spans="1:8">
      <c r="A7" s="21">
        <v>6</v>
      </c>
      <c r="B7" s="47">
        <v>43773</v>
      </c>
      <c r="C7" s="41" t="s">
        <v>38</v>
      </c>
      <c r="D7" s="23" t="s">
        <v>39</v>
      </c>
      <c r="E7" s="21" t="s">
        <v>30</v>
      </c>
      <c r="F7" s="23"/>
      <c r="G7" s="23">
        <v>3</v>
      </c>
      <c r="H7" s="23"/>
    </row>
    <row r="8" ht="24" spans="1:8">
      <c r="A8" s="21">
        <v>7</v>
      </c>
      <c r="B8" s="46" t="s">
        <v>40</v>
      </c>
      <c r="C8" s="41" t="s">
        <v>41</v>
      </c>
      <c r="D8" s="23" t="s">
        <v>42</v>
      </c>
      <c r="E8" s="23" t="s">
        <v>43</v>
      </c>
      <c r="F8" s="23"/>
      <c r="G8" s="23">
        <v>2.17</v>
      </c>
      <c r="H8" s="23" t="s">
        <v>44</v>
      </c>
    </row>
    <row r="9" ht="24" spans="1:8">
      <c r="A9" s="21">
        <v>8</v>
      </c>
      <c r="B9" s="46" t="s">
        <v>40</v>
      </c>
      <c r="C9" s="41" t="s">
        <v>45</v>
      </c>
      <c r="D9" s="23" t="s">
        <v>46</v>
      </c>
      <c r="E9" s="23" t="s">
        <v>43</v>
      </c>
      <c r="F9" s="23"/>
      <c r="G9" s="14">
        <v>1.2</v>
      </c>
      <c r="H9" s="23" t="s">
        <v>47</v>
      </c>
    </row>
    <row r="10" ht="24" spans="1:8">
      <c r="A10" s="21">
        <v>9</v>
      </c>
      <c r="B10" s="47">
        <v>44105</v>
      </c>
      <c r="C10" s="8" t="s">
        <v>48</v>
      </c>
      <c r="D10" s="23" t="s">
        <v>49</v>
      </c>
      <c r="E10" s="23" t="s">
        <v>43</v>
      </c>
      <c r="F10" s="23"/>
      <c r="G10" s="23">
        <v>0</v>
      </c>
      <c r="H10" s="23" t="s">
        <v>50</v>
      </c>
    </row>
    <row r="11" ht="24" spans="1:8">
      <c r="A11" s="21">
        <v>10</v>
      </c>
      <c r="B11" s="47">
        <v>44137</v>
      </c>
      <c r="C11" s="8" t="s">
        <v>51</v>
      </c>
      <c r="D11" s="23" t="s">
        <v>49</v>
      </c>
      <c r="E11" s="23" t="s">
        <v>43</v>
      </c>
      <c r="F11" s="23"/>
      <c r="G11" s="23">
        <v>0</v>
      </c>
      <c r="H11" s="23" t="s">
        <v>50</v>
      </c>
    </row>
    <row r="12" ht="20" customHeight="1" spans="1:9">
      <c r="A12" s="21">
        <v>11</v>
      </c>
      <c r="B12" s="47">
        <v>44137</v>
      </c>
      <c r="C12" s="8" t="s">
        <v>52</v>
      </c>
      <c r="D12" s="23" t="s">
        <v>39</v>
      </c>
      <c r="E12" s="23" t="s">
        <v>43</v>
      </c>
      <c r="F12" s="23"/>
      <c r="G12" s="23">
        <v>3</v>
      </c>
      <c r="H12" s="23"/>
      <c r="I12" s="36" t="s">
        <v>53</v>
      </c>
    </row>
    <row r="13" ht="20" customHeight="1" spans="1:9">
      <c r="A13" s="21">
        <v>12</v>
      </c>
      <c r="B13" s="47">
        <v>44137</v>
      </c>
      <c r="C13" s="8" t="s">
        <v>54</v>
      </c>
      <c r="D13" s="23" t="s">
        <v>39</v>
      </c>
      <c r="E13" s="23" t="s">
        <v>43</v>
      </c>
      <c r="F13" s="23"/>
      <c r="G13" s="23">
        <v>2</v>
      </c>
      <c r="H13" s="23"/>
      <c r="I13" s="36" t="s">
        <v>53</v>
      </c>
    </row>
    <row r="14" spans="7:7">
      <c r="G14" s="18">
        <f>SUM(G2:G13)</f>
        <v>53.37</v>
      </c>
    </row>
    <row r="19" ht="20.25" spans="3:3">
      <c r="C19" s="51"/>
    </row>
    <row r="21" ht="20.25" spans="3:3">
      <c r="C21" s="51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11" sqref="C11"/>
    </sheetView>
  </sheetViews>
  <sheetFormatPr defaultColWidth="9" defaultRowHeight="13.5" outlineLevelCol="7"/>
  <cols>
    <col min="1" max="1" width="7.66666666666667" customWidth="1"/>
    <col min="2" max="2" width="12.8333333333333" customWidth="1"/>
    <col min="3" max="3" width="52.3333333333333" customWidth="1"/>
    <col min="4" max="4" width="24.5" style="38" customWidth="1"/>
    <col min="5" max="5" width="12.8333333333333" customWidth="1"/>
    <col min="6" max="6" width="11.125" customWidth="1"/>
    <col min="7" max="7" width="9.5" style="38" customWidth="1"/>
    <col min="8" max="8" width="18.425" customWidth="1"/>
  </cols>
  <sheetData>
    <row r="1" ht="33" customHeight="1" spans="1:8">
      <c r="A1" s="19" t="s">
        <v>1</v>
      </c>
      <c r="B1" s="19" t="s">
        <v>22</v>
      </c>
      <c r="C1" s="39" t="s">
        <v>23</v>
      </c>
      <c r="D1" s="19" t="s">
        <v>24</v>
      </c>
      <c r="E1" s="43" t="s">
        <v>25</v>
      </c>
      <c r="F1" s="43" t="s">
        <v>26</v>
      </c>
      <c r="G1" s="44" t="s">
        <v>4</v>
      </c>
      <c r="H1" s="44" t="s">
        <v>27</v>
      </c>
    </row>
    <row r="2" ht="35" customHeight="1" spans="1:8">
      <c r="A2" s="48">
        <v>1</v>
      </c>
      <c r="B2" s="31">
        <v>44105</v>
      </c>
      <c r="C2" s="41" t="s">
        <v>55</v>
      </c>
      <c r="D2" s="21" t="s">
        <v>56</v>
      </c>
      <c r="E2" s="21" t="s">
        <v>30</v>
      </c>
      <c r="F2" s="21"/>
      <c r="G2" s="49">
        <v>1</v>
      </c>
      <c r="H2" s="49"/>
    </row>
    <row r="3" ht="35" customHeight="1" spans="1:8">
      <c r="A3" s="48">
        <v>2</v>
      </c>
      <c r="B3" s="31">
        <v>44105</v>
      </c>
      <c r="C3" s="41" t="s">
        <v>57</v>
      </c>
      <c r="D3" s="21" t="s">
        <v>58</v>
      </c>
      <c r="E3" s="21" t="s">
        <v>30</v>
      </c>
      <c r="F3" s="21"/>
      <c r="G3" s="21">
        <v>1</v>
      </c>
      <c r="H3" s="21"/>
    </row>
    <row r="4" ht="35" customHeight="1" spans="1:8">
      <c r="A4" s="48">
        <v>3</v>
      </c>
      <c r="B4" s="31">
        <v>44075</v>
      </c>
      <c r="C4" s="41" t="s">
        <v>59</v>
      </c>
      <c r="D4" s="23" t="s">
        <v>60</v>
      </c>
      <c r="E4" s="21" t="s">
        <v>30</v>
      </c>
      <c r="F4" s="50"/>
      <c r="G4" s="14">
        <v>10</v>
      </c>
      <c r="H4" s="23" t="s">
        <v>61</v>
      </c>
    </row>
    <row r="5" ht="35" customHeight="1" spans="1:8">
      <c r="A5" s="48">
        <v>4</v>
      </c>
      <c r="B5" s="31">
        <v>44075</v>
      </c>
      <c r="C5" s="41" t="s">
        <v>62</v>
      </c>
      <c r="D5" s="23" t="s">
        <v>63</v>
      </c>
      <c r="E5" s="21" t="s">
        <v>30</v>
      </c>
      <c r="F5" s="50"/>
      <c r="G5" s="23">
        <v>3</v>
      </c>
      <c r="H5" s="50"/>
    </row>
    <row r="6" ht="35" customHeight="1" spans="1:8">
      <c r="A6" s="48">
        <v>5</v>
      </c>
      <c r="B6" s="31">
        <v>43770</v>
      </c>
      <c r="C6" s="41" t="s">
        <v>64</v>
      </c>
      <c r="D6" s="23" t="s">
        <v>63</v>
      </c>
      <c r="E6" s="21" t="s">
        <v>30</v>
      </c>
      <c r="F6" s="50"/>
      <c r="G6" s="23">
        <v>3</v>
      </c>
      <c r="H6" s="50"/>
    </row>
    <row r="7" ht="35" customHeight="1" spans="1:8">
      <c r="A7" s="48">
        <v>6</v>
      </c>
      <c r="B7" s="31">
        <v>43770</v>
      </c>
      <c r="C7" s="8" t="s">
        <v>65</v>
      </c>
      <c r="D7" s="23" t="s">
        <v>39</v>
      </c>
      <c r="E7" s="21" t="s">
        <v>30</v>
      </c>
      <c r="F7" s="50"/>
      <c r="G7" s="23">
        <v>0.5</v>
      </c>
      <c r="H7" s="50"/>
    </row>
    <row r="8" ht="35" customHeight="1" spans="1:8">
      <c r="A8" s="48">
        <v>7</v>
      </c>
      <c r="B8" s="31">
        <v>43891</v>
      </c>
      <c r="C8" s="8" t="s">
        <v>66</v>
      </c>
      <c r="D8" s="23" t="s">
        <v>67</v>
      </c>
      <c r="E8" s="21" t="s">
        <v>30</v>
      </c>
      <c r="F8" s="50"/>
      <c r="G8" s="23">
        <v>0.5</v>
      </c>
      <c r="H8" s="50"/>
    </row>
    <row r="9" ht="35" customHeight="1" spans="1:8">
      <c r="A9" s="48">
        <v>8</v>
      </c>
      <c r="B9" s="26">
        <v>43891</v>
      </c>
      <c r="C9" s="8" t="s">
        <v>68</v>
      </c>
      <c r="D9" s="23" t="s">
        <v>67</v>
      </c>
      <c r="E9" s="21" t="s">
        <v>30</v>
      </c>
      <c r="F9" s="50"/>
      <c r="G9" s="23">
        <v>0.5</v>
      </c>
      <c r="H9" s="50"/>
    </row>
    <row r="10" ht="35" customHeight="1" spans="1:8">
      <c r="A10" s="48">
        <v>9</v>
      </c>
      <c r="B10" s="26">
        <v>43891</v>
      </c>
      <c r="C10" s="8" t="s">
        <v>69</v>
      </c>
      <c r="D10" s="23" t="s">
        <v>67</v>
      </c>
      <c r="E10" s="21" t="s">
        <v>30</v>
      </c>
      <c r="F10" s="50"/>
      <c r="G10" s="23">
        <v>0.5</v>
      </c>
      <c r="H10" s="50"/>
    </row>
    <row r="11" ht="35" customHeight="1" spans="1:8">
      <c r="A11" s="48">
        <v>10</v>
      </c>
      <c r="B11" s="26">
        <v>43891</v>
      </c>
      <c r="C11" s="8" t="s">
        <v>70</v>
      </c>
      <c r="D11" s="23" t="s">
        <v>67</v>
      </c>
      <c r="E11" s="21" t="s">
        <v>30</v>
      </c>
      <c r="F11" s="50"/>
      <c r="G11" s="23">
        <v>0.5</v>
      </c>
      <c r="H11" s="50"/>
    </row>
    <row r="12" ht="35" customHeight="1" spans="1:8">
      <c r="A12" s="48">
        <v>11</v>
      </c>
      <c r="B12" s="26">
        <v>43891</v>
      </c>
      <c r="C12" s="8" t="s">
        <v>71</v>
      </c>
      <c r="D12" s="23" t="s">
        <v>67</v>
      </c>
      <c r="E12" s="21" t="s">
        <v>30</v>
      </c>
      <c r="F12" s="50"/>
      <c r="G12" s="23">
        <v>0.5</v>
      </c>
      <c r="H12" s="50"/>
    </row>
    <row r="13" ht="35" customHeight="1" spans="1:8">
      <c r="A13" s="48">
        <v>12</v>
      </c>
      <c r="B13" s="26">
        <v>43891</v>
      </c>
      <c r="C13" s="8" t="s">
        <v>72</v>
      </c>
      <c r="D13" s="23" t="s">
        <v>67</v>
      </c>
      <c r="E13" s="21" t="s">
        <v>30</v>
      </c>
      <c r="F13" s="50"/>
      <c r="G13" s="23">
        <v>0.5</v>
      </c>
      <c r="H13" s="50"/>
    </row>
    <row r="14" ht="35" customHeight="1" spans="1:8">
      <c r="A14" s="48">
        <v>13</v>
      </c>
      <c r="B14" s="26">
        <v>43770</v>
      </c>
      <c r="C14" s="8" t="s">
        <v>73</v>
      </c>
      <c r="D14" s="23" t="s">
        <v>74</v>
      </c>
      <c r="E14" s="21" t="s">
        <v>30</v>
      </c>
      <c r="F14" s="50"/>
      <c r="G14" s="23">
        <v>3</v>
      </c>
      <c r="H14" s="50"/>
    </row>
    <row r="15" ht="35" customHeight="1" spans="1:8">
      <c r="A15" s="48">
        <v>14</v>
      </c>
      <c r="B15" s="26">
        <v>43739</v>
      </c>
      <c r="C15" s="8" t="s">
        <v>75</v>
      </c>
      <c r="D15" s="23" t="s">
        <v>74</v>
      </c>
      <c r="E15" s="21" t="s">
        <v>30</v>
      </c>
      <c r="F15" s="50"/>
      <c r="G15" s="23">
        <v>3</v>
      </c>
      <c r="H15" s="50"/>
    </row>
    <row r="16" ht="35" customHeight="1" spans="1:8">
      <c r="A16" s="48">
        <v>15</v>
      </c>
      <c r="B16" s="26">
        <v>43739</v>
      </c>
      <c r="C16" s="8" t="s">
        <v>76</v>
      </c>
      <c r="D16" s="23" t="s">
        <v>74</v>
      </c>
      <c r="E16" s="21" t="s">
        <v>30</v>
      </c>
      <c r="F16" s="50"/>
      <c r="G16" s="23">
        <v>3</v>
      </c>
      <c r="H16" s="50"/>
    </row>
    <row r="17" ht="35" customHeight="1" spans="1:8">
      <c r="A17" s="48">
        <v>16</v>
      </c>
      <c r="B17" s="26">
        <v>43556</v>
      </c>
      <c r="C17" s="8" t="s">
        <v>77</v>
      </c>
      <c r="D17" s="23" t="s">
        <v>78</v>
      </c>
      <c r="E17" s="21" t="s">
        <v>30</v>
      </c>
      <c r="F17" s="50"/>
      <c r="G17" s="23">
        <v>1</v>
      </c>
      <c r="H17" s="50"/>
    </row>
    <row r="18" ht="35" customHeight="1" spans="1:8">
      <c r="A18" s="48">
        <v>17</v>
      </c>
      <c r="B18" s="26">
        <v>43556</v>
      </c>
      <c r="C18" s="8" t="s">
        <v>79</v>
      </c>
      <c r="D18" s="23" t="s">
        <v>78</v>
      </c>
      <c r="E18" s="21" t="s">
        <v>30</v>
      </c>
      <c r="F18" s="50"/>
      <c r="G18" s="23">
        <v>1</v>
      </c>
      <c r="H18" s="50"/>
    </row>
    <row r="19" ht="35" customHeight="1" spans="1:8">
      <c r="A19" s="48">
        <v>18</v>
      </c>
      <c r="B19" s="26">
        <v>43435</v>
      </c>
      <c r="C19" s="8" t="s">
        <v>80</v>
      </c>
      <c r="D19" s="23" t="s">
        <v>81</v>
      </c>
      <c r="E19" s="21" t="s">
        <v>30</v>
      </c>
      <c r="F19" s="50"/>
      <c r="G19" s="23">
        <v>1</v>
      </c>
      <c r="H19" s="50"/>
    </row>
    <row r="20" ht="35" customHeight="1" spans="1:8">
      <c r="A20" s="48">
        <v>19</v>
      </c>
      <c r="B20" s="26">
        <v>43435</v>
      </c>
      <c r="C20" s="8" t="s">
        <v>82</v>
      </c>
      <c r="D20" s="23" t="s">
        <v>81</v>
      </c>
      <c r="E20" s="21" t="s">
        <v>30</v>
      </c>
      <c r="F20" s="50"/>
      <c r="G20" s="23">
        <v>1</v>
      </c>
      <c r="H20" s="50"/>
    </row>
    <row r="21" ht="35" customHeight="1" spans="1:8">
      <c r="A21" s="48">
        <v>20</v>
      </c>
      <c r="B21" s="26">
        <v>43405</v>
      </c>
      <c r="C21" s="8" t="s">
        <v>83</v>
      </c>
      <c r="D21" s="23" t="s">
        <v>84</v>
      </c>
      <c r="E21" s="21" t="s">
        <v>30</v>
      </c>
      <c r="F21" s="50"/>
      <c r="G21" s="23">
        <v>1</v>
      </c>
      <c r="H21" s="50"/>
    </row>
    <row r="22" ht="35" customHeight="1" spans="1:8">
      <c r="A22" s="48">
        <v>21</v>
      </c>
      <c r="B22" s="26">
        <v>43497</v>
      </c>
      <c r="C22" s="8" t="s">
        <v>85</v>
      </c>
      <c r="D22" s="23" t="s">
        <v>74</v>
      </c>
      <c r="E22" s="21" t="s">
        <v>30</v>
      </c>
      <c r="F22" s="50"/>
      <c r="G22" s="23">
        <v>3</v>
      </c>
      <c r="H22" s="50"/>
    </row>
    <row r="23" ht="35" customHeight="1" spans="1:8">
      <c r="A23" s="48">
        <v>22</v>
      </c>
      <c r="B23" s="23" t="s">
        <v>86</v>
      </c>
      <c r="C23" s="8" t="s">
        <v>87</v>
      </c>
      <c r="D23" s="23" t="s">
        <v>74</v>
      </c>
      <c r="E23" s="21" t="s">
        <v>30</v>
      </c>
      <c r="F23" s="50"/>
      <c r="G23" s="23">
        <v>3</v>
      </c>
      <c r="H23" s="50"/>
    </row>
    <row r="24" spans="7:7">
      <c r="G24" s="18">
        <f>SUM(G2:G23)</f>
        <v>41.5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C17" sqref="C17"/>
    </sheetView>
  </sheetViews>
  <sheetFormatPr defaultColWidth="11" defaultRowHeight="13.5" outlineLevelCol="7"/>
  <cols>
    <col min="1" max="1" width="7.125" customWidth="1"/>
    <col min="2" max="2" width="15.125" customWidth="1"/>
    <col min="3" max="3" width="71.125" customWidth="1"/>
    <col min="4" max="4" width="21.125" customWidth="1"/>
  </cols>
  <sheetData>
    <row r="1" ht="33" customHeight="1" spans="1:8">
      <c r="A1" s="19" t="s">
        <v>1</v>
      </c>
      <c r="B1" s="19" t="s">
        <v>22</v>
      </c>
      <c r="C1" s="39" t="s">
        <v>23</v>
      </c>
      <c r="D1" s="43" t="s">
        <v>24</v>
      </c>
      <c r="E1" s="43" t="s">
        <v>25</v>
      </c>
      <c r="F1" s="43" t="s">
        <v>26</v>
      </c>
      <c r="G1" s="44" t="s">
        <v>4</v>
      </c>
      <c r="H1" s="44" t="s">
        <v>27</v>
      </c>
    </row>
    <row r="2" ht="30" customHeight="1" spans="1:8">
      <c r="A2" s="21">
        <v>1</v>
      </c>
      <c r="B2" s="31">
        <v>43739</v>
      </c>
      <c r="C2" s="41" t="s">
        <v>88</v>
      </c>
      <c r="D2" s="24" t="s">
        <v>89</v>
      </c>
      <c r="E2" s="21" t="s">
        <v>30</v>
      </c>
      <c r="F2" s="21"/>
      <c r="G2" s="21">
        <v>10</v>
      </c>
      <c r="H2" s="21" t="s">
        <v>90</v>
      </c>
    </row>
    <row r="3" ht="30" customHeight="1" spans="1:8">
      <c r="A3" s="21">
        <v>2</v>
      </c>
      <c r="B3" s="31">
        <v>43800</v>
      </c>
      <c r="C3" s="41" t="s">
        <v>91</v>
      </c>
      <c r="D3" s="24" t="s">
        <v>92</v>
      </c>
      <c r="E3" s="21" t="s">
        <v>30</v>
      </c>
      <c r="F3" s="21"/>
      <c r="G3" s="21">
        <v>0.5</v>
      </c>
      <c r="H3" s="21"/>
    </row>
    <row r="4" ht="30" customHeight="1" spans="1:8">
      <c r="A4" s="21">
        <v>3</v>
      </c>
      <c r="B4" s="31">
        <v>43770</v>
      </c>
      <c r="C4" s="41" t="s">
        <v>93</v>
      </c>
      <c r="D4" s="24" t="s">
        <v>39</v>
      </c>
      <c r="E4" s="21" t="s">
        <v>30</v>
      </c>
      <c r="F4" s="21"/>
      <c r="G4" s="21">
        <v>2</v>
      </c>
      <c r="H4" s="21"/>
    </row>
    <row r="5" ht="30" customHeight="1" spans="1:8">
      <c r="A5" s="21">
        <v>4</v>
      </c>
      <c r="B5" s="31">
        <v>43466</v>
      </c>
      <c r="C5" s="41" t="s">
        <v>94</v>
      </c>
      <c r="D5" s="24" t="s">
        <v>95</v>
      </c>
      <c r="E5" s="21" t="s">
        <v>30</v>
      </c>
      <c r="F5" s="21"/>
      <c r="G5" s="21">
        <v>1</v>
      </c>
      <c r="H5" s="21"/>
    </row>
    <row r="6" ht="30" customHeight="1" spans="1:8">
      <c r="A6" s="21">
        <v>5</v>
      </c>
      <c r="B6" s="31">
        <v>43770</v>
      </c>
      <c r="C6" s="41" t="s">
        <v>96</v>
      </c>
      <c r="D6" s="24" t="s">
        <v>97</v>
      </c>
      <c r="E6" s="21" t="s">
        <v>30</v>
      </c>
      <c r="F6" s="21"/>
      <c r="G6" s="21">
        <v>0.5</v>
      </c>
      <c r="H6" s="21"/>
    </row>
    <row r="7" ht="30" customHeight="1" spans="1:8">
      <c r="A7" s="23">
        <v>6</v>
      </c>
      <c r="B7" s="45">
        <v>43952</v>
      </c>
      <c r="C7" s="41" t="s">
        <v>98</v>
      </c>
      <c r="D7" s="32" t="s">
        <v>99</v>
      </c>
      <c r="E7" s="21" t="s">
        <v>30</v>
      </c>
      <c r="F7" s="23"/>
      <c r="G7" s="23">
        <v>0.5</v>
      </c>
      <c r="H7" s="28"/>
    </row>
    <row r="8" ht="30" customHeight="1" spans="1:8">
      <c r="A8" s="23">
        <v>7</v>
      </c>
      <c r="B8" s="45">
        <v>43983</v>
      </c>
      <c r="C8" s="8" t="s">
        <v>100</v>
      </c>
      <c r="D8" s="32" t="s">
        <v>101</v>
      </c>
      <c r="E8" s="21" t="s">
        <v>30</v>
      </c>
      <c r="F8" s="23"/>
      <c r="G8" s="23">
        <v>1</v>
      </c>
      <c r="H8" s="46"/>
    </row>
    <row r="9" ht="30" customHeight="1" spans="1:8">
      <c r="A9" s="23">
        <v>8</v>
      </c>
      <c r="B9" s="47">
        <v>44075</v>
      </c>
      <c r="C9" s="8" t="s">
        <v>102</v>
      </c>
      <c r="D9" s="32" t="s">
        <v>103</v>
      </c>
      <c r="E9" s="21" t="s">
        <v>30</v>
      </c>
      <c r="F9" s="28"/>
      <c r="G9" s="11">
        <v>3</v>
      </c>
      <c r="H9" s="28"/>
    </row>
    <row r="10" ht="30" customHeight="1" spans="1:8">
      <c r="A10" s="23">
        <v>9</v>
      </c>
      <c r="B10" s="26">
        <v>44075</v>
      </c>
      <c r="C10" s="8" t="s">
        <v>104</v>
      </c>
      <c r="D10" s="32" t="s">
        <v>105</v>
      </c>
      <c r="E10" s="21" t="s">
        <v>30</v>
      </c>
      <c r="F10" s="23"/>
      <c r="G10" s="23">
        <v>1</v>
      </c>
      <c r="H10" s="28"/>
    </row>
    <row r="11" ht="30" customHeight="1" spans="1:8">
      <c r="A11" s="23">
        <v>10</v>
      </c>
      <c r="B11" s="26">
        <v>44075</v>
      </c>
      <c r="C11" s="8" t="s">
        <v>106</v>
      </c>
      <c r="D11" s="32" t="s">
        <v>107</v>
      </c>
      <c r="E11" s="21" t="s">
        <v>30</v>
      </c>
      <c r="F11" s="23"/>
      <c r="G11" s="23">
        <v>1</v>
      </c>
      <c r="H11" s="28"/>
    </row>
    <row r="12" s="1" customFormat="1" ht="30" customHeight="1" spans="1:8">
      <c r="A12" s="23">
        <v>11</v>
      </c>
      <c r="B12" s="26">
        <v>44105</v>
      </c>
      <c r="C12" s="8" t="s">
        <v>108</v>
      </c>
      <c r="D12" s="32" t="s">
        <v>109</v>
      </c>
      <c r="E12" s="21" t="s">
        <v>30</v>
      </c>
      <c r="F12" s="23"/>
      <c r="G12" s="23">
        <v>3</v>
      </c>
      <c r="H12" s="28"/>
    </row>
    <row r="13" s="1" customFormat="1" ht="30" customHeight="1" spans="1:8">
      <c r="A13" s="23">
        <v>12</v>
      </c>
      <c r="B13" s="26">
        <v>44136</v>
      </c>
      <c r="C13" s="8" t="s">
        <v>110</v>
      </c>
      <c r="D13" s="32" t="s">
        <v>92</v>
      </c>
      <c r="E13" s="21" t="s">
        <v>30</v>
      </c>
      <c r="F13" s="23"/>
      <c r="G13" s="23">
        <v>0.5</v>
      </c>
      <c r="H13" s="28"/>
    </row>
    <row r="14" s="1" customFormat="1" ht="30" customHeight="1" spans="1:8">
      <c r="A14" s="23">
        <v>13</v>
      </c>
      <c r="B14" s="26">
        <v>44136</v>
      </c>
      <c r="C14" s="8" t="s">
        <v>111</v>
      </c>
      <c r="D14" s="32" t="s">
        <v>39</v>
      </c>
      <c r="E14" s="21" t="s">
        <v>30</v>
      </c>
      <c r="F14" s="23"/>
      <c r="G14" s="23">
        <v>2</v>
      </c>
      <c r="H14" s="28"/>
    </row>
    <row r="15" s="1" customFormat="1" ht="30" customHeight="1" spans="1:8">
      <c r="A15" s="23">
        <v>14</v>
      </c>
      <c r="B15" s="26">
        <v>44136</v>
      </c>
      <c r="C15" s="8" t="s">
        <v>112</v>
      </c>
      <c r="D15" s="32" t="s">
        <v>39</v>
      </c>
      <c r="E15" s="21" t="s">
        <v>30</v>
      </c>
      <c r="F15" s="23"/>
      <c r="G15" s="23">
        <v>3</v>
      </c>
      <c r="H15" s="28"/>
    </row>
    <row r="16" s="1" customFormat="1" ht="30" customHeight="1" spans="1:8">
      <c r="A16" s="23">
        <v>15</v>
      </c>
      <c r="B16" s="26">
        <v>44136</v>
      </c>
      <c r="C16" s="8" t="s">
        <v>113</v>
      </c>
      <c r="D16" s="32" t="s">
        <v>114</v>
      </c>
      <c r="E16" s="21" t="s">
        <v>30</v>
      </c>
      <c r="F16" s="23"/>
      <c r="G16" s="23">
        <v>0.5</v>
      </c>
      <c r="H16" s="28"/>
    </row>
    <row r="17" s="1" customFormat="1" ht="30" customHeight="1" spans="1:8">
      <c r="A17" s="23">
        <v>16</v>
      </c>
      <c r="B17" s="26">
        <v>44105</v>
      </c>
      <c r="C17" s="8" t="s">
        <v>115</v>
      </c>
      <c r="D17" s="32" t="s">
        <v>116</v>
      </c>
      <c r="E17" s="21" t="s">
        <v>30</v>
      </c>
      <c r="F17" s="23"/>
      <c r="G17" s="23">
        <v>1</v>
      </c>
      <c r="H17" s="28"/>
    </row>
    <row r="18" s="1" customFormat="1" ht="25" customHeight="1" spans="1:8">
      <c r="A18"/>
      <c r="B18"/>
      <c r="C18"/>
      <c r="D18"/>
      <c r="E18"/>
      <c r="F18"/>
      <c r="G18" s="18">
        <f>SUM(G2:G17)</f>
        <v>30.5</v>
      </c>
      <c r="H18"/>
    </row>
    <row r="19" s="1" customFormat="1" ht="25" customHeight="1" spans="1:8">
      <c r="A19"/>
      <c r="B19"/>
      <c r="C19"/>
      <c r="D19"/>
      <c r="E19"/>
      <c r="F19"/>
      <c r="G19"/>
      <c r="H19"/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G21" sqref="G21"/>
    </sheetView>
  </sheetViews>
  <sheetFormatPr defaultColWidth="9" defaultRowHeight="13.5" outlineLevelCol="7"/>
  <cols>
    <col min="1" max="1" width="7.66666666666667" customWidth="1"/>
    <col min="2" max="2" width="11" customWidth="1"/>
    <col min="3" max="3" width="68.625" customWidth="1"/>
    <col min="4" max="4" width="20.1666666666667" customWidth="1"/>
    <col min="5" max="5" width="8.5" customWidth="1"/>
    <col min="6" max="6" width="11" customWidth="1"/>
    <col min="7" max="7" width="8.16666666666667" style="38" customWidth="1"/>
    <col min="8" max="8" width="19.7083333333333" customWidth="1"/>
  </cols>
  <sheetData>
    <row r="1" ht="33" customHeight="1" spans="1:8">
      <c r="A1" s="19" t="s">
        <v>1</v>
      </c>
      <c r="B1" s="19" t="s">
        <v>22</v>
      </c>
      <c r="C1" s="19" t="s">
        <v>23</v>
      </c>
      <c r="D1" s="19" t="s">
        <v>24</v>
      </c>
      <c r="E1" s="19" t="s">
        <v>25</v>
      </c>
      <c r="F1" s="19" t="s">
        <v>26</v>
      </c>
      <c r="G1" s="20" t="s">
        <v>4</v>
      </c>
      <c r="H1" s="20" t="s">
        <v>27</v>
      </c>
    </row>
    <row r="2" ht="33" customHeight="1" spans="1:8">
      <c r="A2" s="24">
        <v>1</v>
      </c>
      <c r="B2" s="42">
        <v>43374</v>
      </c>
      <c r="C2" s="41" t="s">
        <v>117</v>
      </c>
      <c r="D2" s="24" t="s">
        <v>74</v>
      </c>
      <c r="E2" s="24" t="s">
        <v>30</v>
      </c>
      <c r="F2" s="24"/>
      <c r="G2" s="24">
        <v>3</v>
      </c>
      <c r="H2" s="24"/>
    </row>
    <row r="3" ht="33" customHeight="1" spans="1:8">
      <c r="A3" s="24">
        <v>2</v>
      </c>
      <c r="B3" s="42">
        <v>43435</v>
      </c>
      <c r="C3" s="8" t="s">
        <v>118</v>
      </c>
      <c r="D3" s="24" t="s">
        <v>119</v>
      </c>
      <c r="E3" s="24" t="s">
        <v>30</v>
      </c>
      <c r="F3" s="24"/>
      <c r="G3" s="24">
        <v>1</v>
      </c>
      <c r="H3" s="24"/>
    </row>
    <row r="4" ht="33" customHeight="1" spans="1:8">
      <c r="A4" s="24">
        <v>3</v>
      </c>
      <c r="B4" s="42">
        <v>43497</v>
      </c>
      <c r="C4" s="41" t="s">
        <v>120</v>
      </c>
      <c r="D4" s="24" t="s">
        <v>74</v>
      </c>
      <c r="E4" s="24" t="s">
        <v>30</v>
      </c>
      <c r="F4" s="24"/>
      <c r="G4" s="24">
        <v>3</v>
      </c>
      <c r="H4" s="24"/>
    </row>
    <row r="5" ht="33" customHeight="1" spans="1:8">
      <c r="A5" s="24">
        <v>4</v>
      </c>
      <c r="B5" s="42">
        <v>43709</v>
      </c>
      <c r="C5" s="41" t="s">
        <v>121</v>
      </c>
      <c r="D5" s="24" t="s">
        <v>122</v>
      </c>
      <c r="E5" s="24" t="s">
        <v>30</v>
      </c>
      <c r="F5" s="24"/>
      <c r="G5" s="24">
        <v>0.5</v>
      </c>
      <c r="H5" s="24"/>
    </row>
    <row r="6" ht="33" customHeight="1" spans="1:8">
      <c r="A6" s="24">
        <v>5</v>
      </c>
      <c r="B6" s="40">
        <v>43709</v>
      </c>
      <c r="C6" s="41" t="s">
        <v>123</v>
      </c>
      <c r="D6" s="24" t="s">
        <v>122</v>
      </c>
      <c r="E6" s="24" t="s">
        <v>30</v>
      </c>
      <c r="F6" s="32"/>
      <c r="G6" s="13">
        <v>0.5</v>
      </c>
      <c r="H6" s="32"/>
    </row>
    <row r="7" ht="33" customHeight="1" spans="1:8">
      <c r="A7" s="24">
        <v>6</v>
      </c>
      <c r="B7" s="40">
        <v>43709</v>
      </c>
      <c r="C7" s="41" t="s">
        <v>124</v>
      </c>
      <c r="D7" s="32" t="s">
        <v>125</v>
      </c>
      <c r="E7" s="24" t="s">
        <v>30</v>
      </c>
      <c r="F7" s="32"/>
      <c r="G7" s="32">
        <v>0.5</v>
      </c>
      <c r="H7" s="32"/>
    </row>
    <row r="8" ht="33" customHeight="1" spans="1:8">
      <c r="A8" s="24">
        <v>7</v>
      </c>
      <c r="B8" s="40">
        <v>43770</v>
      </c>
      <c r="C8" s="8" t="s">
        <v>126</v>
      </c>
      <c r="D8" s="32" t="s">
        <v>127</v>
      </c>
      <c r="E8" s="24" t="s">
        <v>30</v>
      </c>
      <c r="F8" s="32"/>
      <c r="G8" s="32">
        <v>0.5</v>
      </c>
      <c r="H8" s="32"/>
    </row>
    <row r="9" ht="33" customHeight="1" spans="1:8">
      <c r="A9" s="24">
        <v>8</v>
      </c>
      <c r="B9" s="40">
        <v>43800</v>
      </c>
      <c r="C9" s="41" t="s">
        <v>128</v>
      </c>
      <c r="D9" s="32" t="s">
        <v>74</v>
      </c>
      <c r="E9" s="24" t="s">
        <v>30</v>
      </c>
      <c r="F9" s="32"/>
      <c r="G9" s="32">
        <v>3</v>
      </c>
      <c r="H9" s="32"/>
    </row>
    <row r="10" ht="33" customHeight="1" spans="1:8">
      <c r="A10" s="24">
        <v>9</v>
      </c>
      <c r="B10" s="40">
        <v>43800</v>
      </c>
      <c r="C10" s="41" t="s">
        <v>129</v>
      </c>
      <c r="D10" s="32" t="s">
        <v>130</v>
      </c>
      <c r="E10" s="24" t="s">
        <v>30</v>
      </c>
      <c r="F10" s="32"/>
      <c r="G10" s="32">
        <v>3</v>
      </c>
      <c r="H10" s="32"/>
    </row>
    <row r="11" ht="33" customHeight="1" spans="1:8">
      <c r="A11" s="24">
        <v>10</v>
      </c>
      <c r="B11" s="40">
        <v>43891</v>
      </c>
      <c r="C11" s="8" t="s">
        <v>131</v>
      </c>
      <c r="D11" s="32" t="s">
        <v>67</v>
      </c>
      <c r="E11" s="24" t="s">
        <v>30</v>
      </c>
      <c r="F11" s="32"/>
      <c r="G11" s="32">
        <v>0.5</v>
      </c>
      <c r="H11" s="32"/>
    </row>
    <row r="12" ht="33" customHeight="1" spans="1:8">
      <c r="A12" s="24">
        <v>11</v>
      </c>
      <c r="B12" s="40">
        <v>43891</v>
      </c>
      <c r="C12" s="8" t="s">
        <v>132</v>
      </c>
      <c r="D12" s="32" t="s">
        <v>67</v>
      </c>
      <c r="E12" s="24" t="s">
        <v>30</v>
      </c>
      <c r="F12" s="32"/>
      <c r="G12" s="32">
        <v>0.5</v>
      </c>
      <c r="H12" s="32"/>
    </row>
    <row r="13" ht="33" customHeight="1" spans="1:8">
      <c r="A13" s="24">
        <v>12</v>
      </c>
      <c r="B13" s="40">
        <v>43891</v>
      </c>
      <c r="C13" s="8" t="s">
        <v>133</v>
      </c>
      <c r="D13" s="32" t="s">
        <v>67</v>
      </c>
      <c r="E13" s="24" t="s">
        <v>30</v>
      </c>
      <c r="F13" s="32"/>
      <c r="G13" s="32">
        <v>0.5</v>
      </c>
      <c r="H13" s="32"/>
    </row>
    <row r="14" ht="33" customHeight="1" spans="1:8">
      <c r="A14" s="24">
        <v>13</v>
      </c>
      <c r="B14" s="40">
        <v>43891</v>
      </c>
      <c r="C14" s="8" t="s">
        <v>134</v>
      </c>
      <c r="D14" s="32" t="s">
        <v>67</v>
      </c>
      <c r="E14" s="24" t="s">
        <v>30</v>
      </c>
      <c r="F14" s="32"/>
      <c r="G14" s="32">
        <v>0.5</v>
      </c>
      <c r="H14" s="32"/>
    </row>
    <row r="15" ht="33" customHeight="1" spans="1:8">
      <c r="A15" s="24">
        <v>14</v>
      </c>
      <c r="B15" s="40">
        <v>43891</v>
      </c>
      <c r="C15" s="8" t="s">
        <v>135</v>
      </c>
      <c r="D15" s="32" t="s">
        <v>67</v>
      </c>
      <c r="E15" s="24" t="s">
        <v>30</v>
      </c>
      <c r="F15" s="32"/>
      <c r="G15" s="32">
        <v>0.5</v>
      </c>
      <c r="H15" s="32"/>
    </row>
    <row r="16" ht="33" customHeight="1" spans="1:8">
      <c r="A16" s="24">
        <v>15</v>
      </c>
      <c r="B16" s="40">
        <v>43952</v>
      </c>
      <c r="C16" s="41" t="s">
        <v>136</v>
      </c>
      <c r="D16" s="32" t="s">
        <v>130</v>
      </c>
      <c r="E16" s="24" t="s">
        <v>30</v>
      </c>
      <c r="F16" s="32"/>
      <c r="G16" s="32">
        <v>3</v>
      </c>
      <c r="H16" s="32"/>
    </row>
    <row r="17" ht="33" customHeight="1" spans="1:8">
      <c r="A17" s="24">
        <v>16</v>
      </c>
      <c r="B17" s="40">
        <v>43983</v>
      </c>
      <c r="C17" s="41" t="s">
        <v>137</v>
      </c>
      <c r="D17" s="32" t="s">
        <v>74</v>
      </c>
      <c r="E17" s="24" t="s">
        <v>30</v>
      </c>
      <c r="F17" s="32"/>
      <c r="G17" s="32">
        <v>3</v>
      </c>
      <c r="H17" s="32"/>
    </row>
    <row r="18" ht="33" customHeight="1" spans="1:8">
      <c r="A18" s="24">
        <v>17</v>
      </c>
      <c r="B18" s="40">
        <v>44044</v>
      </c>
      <c r="C18" s="41" t="s">
        <v>138</v>
      </c>
      <c r="D18" s="32" t="s">
        <v>74</v>
      </c>
      <c r="E18" s="24" t="s">
        <v>30</v>
      </c>
      <c r="F18" s="32"/>
      <c r="G18" s="32">
        <v>3</v>
      </c>
      <c r="H18" s="32"/>
    </row>
    <row r="19" ht="33" customHeight="1" spans="1:8">
      <c r="A19" s="24">
        <v>18</v>
      </c>
      <c r="B19" s="40">
        <v>44075</v>
      </c>
      <c r="C19" s="8" t="s">
        <v>139</v>
      </c>
      <c r="D19" s="32" t="s">
        <v>63</v>
      </c>
      <c r="E19" s="24" t="s">
        <v>30</v>
      </c>
      <c r="F19" s="32"/>
      <c r="G19" s="32">
        <v>3</v>
      </c>
      <c r="H19" s="32"/>
    </row>
    <row r="20" ht="33" customHeight="1" spans="1:8">
      <c r="A20" s="24">
        <v>19</v>
      </c>
      <c r="B20" s="40">
        <v>44105</v>
      </c>
      <c r="C20" s="8" t="s">
        <v>140</v>
      </c>
      <c r="D20" s="32" t="s">
        <v>141</v>
      </c>
      <c r="E20" s="24" t="s">
        <v>30</v>
      </c>
      <c r="F20" s="32"/>
      <c r="G20" s="32">
        <v>1</v>
      </c>
      <c r="H20" s="32"/>
    </row>
    <row r="21" spans="7:7">
      <c r="G21" s="18">
        <f>SUM(G2:G20)</f>
        <v>30.5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zoomScale="88" zoomScaleNormal="88" workbookViewId="0">
      <selection activeCell="H14" sqref="H14"/>
    </sheetView>
  </sheetViews>
  <sheetFormatPr defaultColWidth="9" defaultRowHeight="13.5" outlineLevelCol="7"/>
  <cols>
    <col min="1" max="1" width="6.25" style="38" customWidth="1"/>
    <col min="2" max="2" width="12.2333333333333" style="38"/>
    <col min="3" max="3" width="84.375" style="38" customWidth="1"/>
    <col min="4" max="4" width="21.025" style="38" customWidth="1"/>
    <col min="5" max="5" width="6.83333333333333" style="38" customWidth="1"/>
    <col min="6" max="16384" width="9" style="38"/>
  </cols>
  <sheetData>
    <row r="1" ht="33" customHeight="1" spans="1:8">
      <c r="A1" s="19" t="s">
        <v>1</v>
      </c>
      <c r="B1" s="19" t="s">
        <v>22</v>
      </c>
      <c r="C1" s="39" t="s">
        <v>23</v>
      </c>
      <c r="D1" s="19" t="s">
        <v>24</v>
      </c>
      <c r="E1" s="19" t="s">
        <v>25</v>
      </c>
      <c r="F1" s="19" t="s">
        <v>26</v>
      </c>
      <c r="G1" s="20" t="s">
        <v>4</v>
      </c>
      <c r="H1" s="20" t="s">
        <v>27</v>
      </c>
    </row>
    <row r="2" ht="33" customHeight="1" spans="1:8">
      <c r="A2" s="32">
        <v>1</v>
      </c>
      <c r="B2" s="40">
        <v>43586</v>
      </c>
      <c r="C2" s="41" t="s">
        <v>142</v>
      </c>
      <c r="D2" s="32" t="s">
        <v>143</v>
      </c>
      <c r="E2" s="32"/>
      <c r="F2" s="32"/>
      <c r="G2" s="32">
        <v>1</v>
      </c>
      <c r="H2" s="32"/>
    </row>
    <row r="3" s="37" customFormat="1" ht="33" customHeight="1" spans="1:8">
      <c r="A3" s="24">
        <v>2</v>
      </c>
      <c r="B3" s="42">
        <v>43678</v>
      </c>
      <c r="C3" s="41" t="s">
        <v>144</v>
      </c>
      <c r="D3" s="24" t="s">
        <v>145</v>
      </c>
      <c r="E3" s="24"/>
      <c r="F3" s="24"/>
      <c r="G3" s="24">
        <v>0.5</v>
      </c>
      <c r="H3" s="24"/>
    </row>
    <row r="4" ht="33" customHeight="1" spans="1:8">
      <c r="A4" s="32">
        <v>3</v>
      </c>
      <c r="B4" s="42">
        <v>43739</v>
      </c>
      <c r="C4" s="41" t="s">
        <v>146</v>
      </c>
      <c r="D4" s="32" t="s">
        <v>147</v>
      </c>
      <c r="E4" s="32"/>
      <c r="F4" s="32"/>
      <c r="G4" s="32">
        <v>10</v>
      </c>
      <c r="H4" s="32"/>
    </row>
    <row r="5" ht="33" customHeight="1" spans="1:8">
      <c r="A5" s="32">
        <v>4</v>
      </c>
      <c r="B5" s="42">
        <v>43739</v>
      </c>
      <c r="C5" s="41" t="s">
        <v>148</v>
      </c>
      <c r="D5" s="32" t="s">
        <v>149</v>
      </c>
      <c r="E5" s="32"/>
      <c r="F5" s="32"/>
      <c r="G5" s="32">
        <v>0.5</v>
      </c>
      <c r="H5" s="32"/>
    </row>
    <row r="6" ht="33" customHeight="1" spans="1:8">
      <c r="A6" s="32">
        <v>5</v>
      </c>
      <c r="B6" s="42">
        <v>43800</v>
      </c>
      <c r="C6" s="41" t="s">
        <v>150</v>
      </c>
      <c r="D6" s="32" t="s">
        <v>151</v>
      </c>
      <c r="E6" s="32"/>
      <c r="F6" s="32"/>
      <c r="G6" s="32">
        <v>8</v>
      </c>
      <c r="H6" s="32"/>
    </row>
    <row r="7" ht="33" customHeight="1" spans="1:8">
      <c r="A7" s="32">
        <v>6</v>
      </c>
      <c r="B7" s="42">
        <v>43800</v>
      </c>
      <c r="C7" s="8" t="s">
        <v>152</v>
      </c>
      <c r="D7" s="32" t="s">
        <v>153</v>
      </c>
      <c r="E7" s="32"/>
      <c r="F7" s="32"/>
      <c r="G7" s="32">
        <v>0</v>
      </c>
      <c r="H7" s="32" t="s">
        <v>50</v>
      </c>
    </row>
    <row r="8" ht="33" customHeight="1" spans="1:8">
      <c r="A8" s="32">
        <v>7</v>
      </c>
      <c r="B8" s="42">
        <v>43800</v>
      </c>
      <c r="C8" s="8" t="s">
        <v>154</v>
      </c>
      <c r="D8" s="32" t="s">
        <v>127</v>
      </c>
      <c r="E8" s="32"/>
      <c r="F8" s="32"/>
      <c r="G8" s="32">
        <v>0.5</v>
      </c>
      <c r="H8" s="32"/>
    </row>
    <row r="9" ht="33" customHeight="1" spans="1:8">
      <c r="A9" s="24">
        <v>8</v>
      </c>
      <c r="B9" s="42">
        <v>43952</v>
      </c>
      <c r="C9" s="8" t="s">
        <v>155</v>
      </c>
      <c r="D9" s="32" t="s">
        <v>156</v>
      </c>
      <c r="E9" s="32"/>
      <c r="F9" s="32"/>
      <c r="G9" s="32">
        <v>3</v>
      </c>
      <c r="H9" s="32"/>
    </row>
    <row r="10" ht="33" customHeight="1" spans="1:8">
      <c r="A10" s="24">
        <v>9</v>
      </c>
      <c r="B10" s="42">
        <v>44105</v>
      </c>
      <c r="C10" s="8" t="s">
        <v>157</v>
      </c>
      <c r="D10" s="32" t="s">
        <v>158</v>
      </c>
      <c r="E10" s="32"/>
      <c r="F10" s="32"/>
      <c r="G10" s="21">
        <v>0</v>
      </c>
      <c r="H10" s="21" t="s">
        <v>50</v>
      </c>
    </row>
    <row r="11" ht="33" customHeight="1" spans="1:8">
      <c r="A11" s="24">
        <v>10</v>
      </c>
      <c r="B11" s="32" t="s">
        <v>159</v>
      </c>
      <c r="C11" s="8" t="s">
        <v>160</v>
      </c>
      <c r="D11" s="32" t="s">
        <v>130</v>
      </c>
      <c r="E11" s="32"/>
      <c r="F11" s="32" t="s">
        <v>161</v>
      </c>
      <c r="G11" s="32">
        <v>1.5</v>
      </c>
      <c r="H11" s="32" t="s">
        <v>162</v>
      </c>
    </row>
    <row r="12" ht="33" customHeight="1" spans="1:8">
      <c r="A12" s="24">
        <v>11</v>
      </c>
      <c r="B12" s="32" t="s">
        <v>163</v>
      </c>
      <c r="C12" s="8" t="s">
        <v>164</v>
      </c>
      <c r="D12" s="32" t="s">
        <v>165</v>
      </c>
      <c r="E12" s="32"/>
      <c r="F12" s="32"/>
      <c r="G12" s="32">
        <v>1</v>
      </c>
      <c r="H12" s="32"/>
    </row>
    <row r="13" ht="30" customHeight="1" spans="7:7">
      <c r="G13" s="18">
        <f>SUM(G2:G12)</f>
        <v>26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14" sqref="H14"/>
    </sheetView>
  </sheetViews>
  <sheetFormatPr defaultColWidth="11" defaultRowHeight="13.5"/>
  <cols>
    <col min="1" max="1" width="7.25" customWidth="1"/>
    <col min="3" max="3" width="52.8333333333333" customWidth="1"/>
    <col min="4" max="4" width="34.125" customWidth="1"/>
    <col min="8" max="8" width="26.375" customWidth="1"/>
  </cols>
  <sheetData>
    <row r="1" ht="33" customHeight="1" spans="1:8">
      <c r="A1" s="29" t="s">
        <v>1</v>
      </c>
      <c r="B1" s="29" t="s">
        <v>22</v>
      </c>
      <c r="C1" s="29" t="s">
        <v>23</v>
      </c>
      <c r="D1" s="29" t="s">
        <v>24</v>
      </c>
      <c r="E1" s="29" t="s">
        <v>25</v>
      </c>
      <c r="F1" s="29" t="s">
        <v>26</v>
      </c>
      <c r="G1" s="30" t="s">
        <v>4</v>
      </c>
      <c r="H1" s="30" t="s">
        <v>27</v>
      </c>
    </row>
    <row r="2" ht="33" customHeight="1" spans="1:8">
      <c r="A2" s="21">
        <v>1</v>
      </c>
      <c r="B2" s="31">
        <v>43891</v>
      </c>
      <c r="C2" s="8" t="s">
        <v>166</v>
      </c>
      <c r="D2" s="24" t="s">
        <v>167</v>
      </c>
      <c r="E2" s="21" t="s">
        <v>30</v>
      </c>
      <c r="F2" s="21"/>
      <c r="G2" s="21">
        <v>1</v>
      </c>
      <c r="H2" s="21"/>
    </row>
    <row r="3" ht="33" customHeight="1" spans="1:8">
      <c r="A3" s="21">
        <v>2</v>
      </c>
      <c r="B3" s="31">
        <v>43922</v>
      </c>
      <c r="C3" s="8" t="s">
        <v>168</v>
      </c>
      <c r="D3" s="32" t="s">
        <v>169</v>
      </c>
      <c r="E3" s="21" t="s">
        <v>30</v>
      </c>
      <c r="F3" s="21"/>
      <c r="G3" s="21">
        <v>1</v>
      </c>
      <c r="H3" s="21"/>
    </row>
    <row r="4" s="1" customFormat="1" ht="33" customHeight="1" spans="1:8">
      <c r="A4" s="21">
        <v>3</v>
      </c>
      <c r="B4" s="31">
        <v>44013</v>
      </c>
      <c r="C4" s="8" t="s">
        <v>170</v>
      </c>
      <c r="D4" s="24" t="s">
        <v>171</v>
      </c>
      <c r="E4" s="21" t="s">
        <v>30</v>
      </c>
      <c r="F4" s="21"/>
      <c r="G4" s="21">
        <v>1</v>
      </c>
      <c r="H4" s="21"/>
    </row>
    <row r="5" s="1" customFormat="1" ht="33" customHeight="1" spans="1:8">
      <c r="A5" s="21">
        <v>5</v>
      </c>
      <c r="B5" s="31">
        <v>44044</v>
      </c>
      <c r="C5" s="8" t="s">
        <v>172</v>
      </c>
      <c r="D5" s="24" t="s">
        <v>63</v>
      </c>
      <c r="E5" s="21" t="s">
        <v>30</v>
      </c>
      <c r="F5" s="21"/>
      <c r="G5" s="21">
        <v>3</v>
      </c>
      <c r="H5" s="21"/>
    </row>
    <row r="6" s="1" customFormat="1" ht="33" customHeight="1" spans="1:9">
      <c r="A6" s="21">
        <v>6</v>
      </c>
      <c r="B6" s="33" t="s">
        <v>173</v>
      </c>
      <c r="C6" s="8" t="s">
        <v>174</v>
      </c>
      <c r="D6" s="24" t="s">
        <v>175</v>
      </c>
      <c r="E6" s="21" t="s">
        <v>30</v>
      </c>
      <c r="F6" s="21" t="s">
        <v>176</v>
      </c>
      <c r="G6" s="21">
        <v>8</v>
      </c>
      <c r="H6" s="24" t="s">
        <v>177</v>
      </c>
      <c r="I6" s="35" t="s">
        <v>178</v>
      </c>
    </row>
    <row r="7" s="1" customFormat="1" ht="33" customHeight="1" spans="1:9">
      <c r="A7" s="21">
        <v>7</v>
      </c>
      <c r="B7" s="33" t="s">
        <v>179</v>
      </c>
      <c r="C7" s="34" t="s">
        <v>180</v>
      </c>
      <c r="D7" s="24"/>
      <c r="E7" s="21" t="s">
        <v>30</v>
      </c>
      <c r="F7" s="21"/>
      <c r="G7" s="21">
        <v>1</v>
      </c>
      <c r="H7" s="21"/>
      <c r="I7" s="36" t="s">
        <v>53</v>
      </c>
    </row>
    <row r="8" s="1" customFormat="1" ht="33" customHeight="1" spans="1:9">
      <c r="A8" s="21">
        <v>8</v>
      </c>
      <c r="B8" s="33" t="s">
        <v>181</v>
      </c>
      <c r="C8" s="34" t="s">
        <v>182</v>
      </c>
      <c r="D8" s="24"/>
      <c r="E8" s="21" t="s">
        <v>30</v>
      </c>
      <c r="F8" s="21"/>
      <c r="G8" s="21">
        <v>1</v>
      </c>
      <c r="H8" s="21"/>
      <c r="I8" s="36" t="s">
        <v>53</v>
      </c>
    </row>
    <row r="9" spans="7:7">
      <c r="G9" s="18">
        <f>SUM(G2:G8)</f>
        <v>16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opLeftCell="B1" workbookViewId="0">
      <selection activeCell="I12" sqref="I12"/>
    </sheetView>
  </sheetViews>
  <sheetFormatPr defaultColWidth="9" defaultRowHeight="13.5" outlineLevelRow="6" outlineLevelCol="7"/>
  <cols>
    <col min="1" max="1" width="6.625" customWidth="1"/>
    <col min="2" max="2" width="17.3833333333333"/>
    <col min="3" max="3" width="60.5" customWidth="1"/>
    <col min="4" max="4" width="32.25" customWidth="1"/>
    <col min="5" max="5" width="9.625" customWidth="1"/>
    <col min="6" max="8" width="11"/>
  </cols>
  <sheetData>
    <row r="1" ht="27" spans="1:8">
      <c r="A1" s="19" t="s">
        <v>1</v>
      </c>
      <c r="B1" s="19" t="s">
        <v>22</v>
      </c>
      <c r="C1" s="19" t="s">
        <v>23</v>
      </c>
      <c r="D1" s="19" t="s">
        <v>24</v>
      </c>
      <c r="E1" s="19" t="s">
        <v>25</v>
      </c>
      <c r="F1" s="19" t="s">
        <v>26</v>
      </c>
      <c r="G1" s="20" t="s">
        <v>4</v>
      </c>
      <c r="H1" s="20" t="s">
        <v>27</v>
      </c>
    </row>
    <row r="2" ht="25" customHeight="1" spans="1:8">
      <c r="A2" s="25">
        <v>1</v>
      </c>
      <c r="B2" s="26" t="s">
        <v>183</v>
      </c>
      <c r="C2" s="8" t="s">
        <v>184</v>
      </c>
      <c r="D2" s="27" t="s">
        <v>185</v>
      </c>
      <c r="E2" s="27" t="s">
        <v>30</v>
      </c>
      <c r="F2" s="27"/>
      <c r="G2" s="27">
        <v>8</v>
      </c>
      <c r="H2" s="27"/>
    </row>
    <row r="3" ht="25" customHeight="1" spans="1:8">
      <c r="A3" s="25">
        <v>2</v>
      </c>
      <c r="B3" s="26" t="s">
        <v>40</v>
      </c>
      <c r="C3" s="8" t="s">
        <v>186</v>
      </c>
      <c r="D3" s="27" t="s">
        <v>187</v>
      </c>
      <c r="E3" s="27" t="s">
        <v>30</v>
      </c>
      <c r="F3" s="27"/>
      <c r="G3" s="27">
        <v>0.5</v>
      </c>
      <c r="H3" s="27"/>
    </row>
    <row r="4" ht="25" customHeight="1" spans="1:8">
      <c r="A4" s="25">
        <v>3</v>
      </c>
      <c r="B4" s="26" t="s">
        <v>40</v>
      </c>
      <c r="C4" s="8" t="s">
        <v>188</v>
      </c>
      <c r="D4" s="27" t="s">
        <v>127</v>
      </c>
      <c r="E4" s="27" t="s">
        <v>30</v>
      </c>
      <c r="F4" s="27"/>
      <c r="G4" s="27">
        <v>0</v>
      </c>
      <c r="H4" s="27" t="s">
        <v>50</v>
      </c>
    </row>
    <row r="5" ht="27" customHeight="1" spans="2:8">
      <c r="B5" s="26">
        <v>43983</v>
      </c>
      <c r="C5" s="8" t="s">
        <v>189</v>
      </c>
      <c r="D5" s="23" t="s">
        <v>190</v>
      </c>
      <c r="E5" s="27" t="s">
        <v>30</v>
      </c>
      <c r="F5" s="28"/>
      <c r="G5" s="14">
        <v>3</v>
      </c>
      <c r="H5" s="28"/>
    </row>
    <row r="6" ht="24" spans="2:8">
      <c r="B6" s="26">
        <v>43984</v>
      </c>
      <c r="C6" s="8" t="s">
        <v>191</v>
      </c>
      <c r="D6" s="23" t="s">
        <v>192</v>
      </c>
      <c r="E6" s="27" t="s">
        <v>30</v>
      </c>
      <c r="F6" s="28"/>
      <c r="G6" s="23">
        <v>3</v>
      </c>
      <c r="H6" s="28"/>
    </row>
    <row r="7" spans="7:7">
      <c r="G7" s="18">
        <f>SUM(G2:G6)</f>
        <v>14.5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5" sqref="C15"/>
    </sheetView>
  </sheetViews>
  <sheetFormatPr defaultColWidth="11" defaultRowHeight="13.5" outlineLevelCol="7"/>
  <cols>
    <col min="1" max="1" width="6.625" customWidth="1"/>
    <col min="2" max="2" width="17.3833333333333"/>
    <col min="3" max="3" width="60.5" style="2" customWidth="1"/>
    <col min="4" max="4" width="32.25" customWidth="1"/>
  </cols>
  <sheetData>
    <row r="1" ht="27" spans="1:8">
      <c r="A1" s="19" t="s">
        <v>1</v>
      </c>
      <c r="B1" s="19" t="s">
        <v>22</v>
      </c>
      <c r="C1" s="19" t="s">
        <v>23</v>
      </c>
      <c r="D1" s="19" t="s">
        <v>24</v>
      </c>
      <c r="E1" s="19" t="s">
        <v>25</v>
      </c>
      <c r="F1" s="19" t="s">
        <v>26</v>
      </c>
      <c r="G1" s="20" t="s">
        <v>4</v>
      </c>
      <c r="H1" s="20" t="s">
        <v>27</v>
      </c>
    </row>
    <row r="2" ht="33" customHeight="1" spans="1:8">
      <c r="A2" s="21">
        <v>1</v>
      </c>
      <c r="B2" s="22">
        <v>43709</v>
      </c>
      <c r="C2" s="8" t="s">
        <v>193</v>
      </c>
      <c r="D2" s="21" t="s">
        <v>194</v>
      </c>
      <c r="E2" s="21" t="s">
        <v>30</v>
      </c>
      <c r="F2" s="23" t="s">
        <v>195</v>
      </c>
      <c r="G2" s="21">
        <v>1</v>
      </c>
      <c r="H2" s="24" t="s">
        <v>196</v>
      </c>
    </row>
    <row r="3" s="1" customFormat="1" ht="33" customHeight="1" spans="1:8">
      <c r="A3" s="21">
        <v>2</v>
      </c>
      <c r="B3" s="22">
        <v>43801</v>
      </c>
      <c r="C3" s="8" t="s">
        <v>197</v>
      </c>
      <c r="D3" s="21" t="s">
        <v>198</v>
      </c>
      <c r="E3" s="21" t="s">
        <v>30</v>
      </c>
      <c r="F3" s="21"/>
      <c r="G3" s="21">
        <v>0.5</v>
      </c>
      <c r="H3" s="21"/>
    </row>
    <row r="4" ht="33" customHeight="1" spans="1:8">
      <c r="A4" s="21">
        <v>3</v>
      </c>
      <c r="B4" s="22">
        <v>43893</v>
      </c>
      <c r="C4" s="8" t="s">
        <v>199</v>
      </c>
      <c r="D4" s="24" t="s">
        <v>167</v>
      </c>
      <c r="E4" s="21" t="s">
        <v>30</v>
      </c>
      <c r="F4" s="23"/>
      <c r="G4" s="21">
        <v>0.5</v>
      </c>
      <c r="H4" s="21"/>
    </row>
    <row r="5" ht="33" customHeight="1" spans="1:8">
      <c r="A5" s="21">
        <v>4</v>
      </c>
      <c r="B5" s="22">
        <v>43955</v>
      </c>
      <c r="C5" s="8" t="s">
        <v>200</v>
      </c>
      <c r="D5" s="21" t="s">
        <v>201</v>
      </c>
      <c r="E5" s="21" t="s">
        <v>30</v>
      </c>
      <c r="F5" s="21"/>
      <c r="G5" s="21">
        <v>3</v>
      </c>
      <c r="H5" s="21"/>
    </row>
    <row r="6" ht="33" customHeight="1" spans="1:8">
      <c r="A6" s="21">
        <v>5</v>
      </c>
      <c r="B6" s="22">
        <v>43926</v>
      </c>
      <c r="C6" s="8" t="s">
        <v>202</v>
      </c>
      <c r="D6" s="21" t="s">
        <v>203</v>
      </c>
      <c r="E6" s="21" t="s">
        <v>176</v>
      </c>
      <c r="F6" s="21"/>
      <c r="G6" s="21">
        <v>0.5</v>
      </c>
      <c r="H6" s="21"/>
    </row>
    <row r="7" ht="33" customHeight="1" spans="1:8">
      <c r="A7" s="23">
        <v>6</v>
      </c>
      <c r="B7" s="22">
        <v>44049</v>
      </c>
      <c r="C7" s="8" t="s">
        <v>204</v>
      </c>
      <c r="D7" s="23" t="s">
        <v>205</v>
      </c>
      <c r="E7" s="21" t="s">
        <v>43</v>
      </c>
      <c r="F7" s="21"/>
      <c r="G7" s="10">
        <v>3</v>
      </c>
      <c r="H7" s="10"/>
    </row>
    <row r="8" ht="33" customHeight="1" spans="1:8">
      <c r="A8" s="23">
        <v>7</v>
      </c>
      <c r="B8" s="22">
        <v>44142</v>
      </c>
      <c r="C8" s="8" t="s">
        <v>206</v>
      </c>
      <c r="D8" s="23" t="s">
        <v>207</v>
      </c>
      <c r="E8" s="21" t="s">
        <v>43</v>
      </c>
      <c r="F8" s="21"/>
      <c r="G8" s="21">
        <v>0.5</v>
      </c>
      <c r="H8" s="21"/>
    </row>
    <row r="9" ht="33" customHeight="1" spans="1:8">
      <c r="A9" s="23">
        <v>8</v>
      </c>
      <c r="B9" s="22">
        <v>44143</v>
      </c>
      <c r="C9" s="8" t="s">
        <v>208</v>
      </c>
      <c r="D9" s="23" t="s">
        <v>209</v>
      </c>
      <c r="E9" s="21" t="s">
        <v>43</v>
      </c>
      <c r="F9" s="21"/>
      <c r="G9" s="21">
        <v>3</v>
      </c>
      <c r="H9" s="21"/>
    </row>
    <row r="10" spans="1:7">
      <c r="A10" s="15"/>
      <c r="B10" s="15"/>
      <c r="C10" s="17"/>
      <c r="D10" s="15"/>
      <c r="E10" s="15"/>
      <c r="G10" s="18">
        <f>SUM(G2:G9)</f>
        <v>12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郑琼筱</vt:lpstr>
      <vt:lpstr>杨淞杰</vt:lpstr>
      <vt:lpstr>温杰</vt:lpstr>
      <vt:lpstr>石淼淼</vt:lpstr>
      <vt:lpstr>曹煜</vt:lpstr>
      <vt:lpstr>周智慧</vt:lpstr>
      <vt:lpstr>马洁</vt:lpstr>
      <vt:lpstr>王亚莹</vt:lpstr>
      <vt:lpstr>吴慧萌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AA</cp:lastModifiedBy>
  <dcterms:created xsi:type="dcterms:W3CDTF">2016-11-11T15:44:00Z</dcterms:created>
  <dcterms:modified xsi:type="dcterms:W3CDTF">2020-12-08T07:04:23Z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