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7年研究生工作 何笠\2027年招生\2027年推免\复试成绩\"/>
    </mc:Choice>
  </mc:AlternateContent>
  <bookViews>
    <workbookView windowWidth="27945" windowHeight="12375"/>
  </bookViews>
  <sheets>
    <sheet name="Sheet2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<sst xmlns="http://schemas.openxmlformats.org/spreadsheetml/2006/main" count="239" uniqueCount="68">
  <si>
    <t>专业名称：</t>
  </si>
  <si>
    <t>该专业复试总人数：</t>
  </si>
  <si>
    <t>姓名</t>
  </si>
  <si>
    <t>性别</t>
  </si>
  <si>
    <t>专业素质和能力测试成绩</t>
  </si>
  <si>
    <t>综合素质和能力测试成绩</t>
  </si>
  <si>
    <t>外语口语听力成绩</t>
  </si>
  <si>
    <t>复试成绩</t>
  </si>
  <si>
    <t>政治思想考核</t>
  </si>
  <si>
    <t>是否录取</t>
  </si>
  <si>
    <t>专业代码</t>
  </si>
  <si>
    <t>专业名称</t>
  </si>
  <si>
    <t>研究方向代码</t>
  </si>
  <si>
    <t>研究方向名称</t>
  </si>
  <si>
    <t>王蕙语</t>
  </si>
  <si>
    <t>女</t>
  </si>
  <si>
    <t>合格</t>
  </si>
  <si>
    <t>是</t>
  </si>
  <si>
    <t>045113</t>
  </si>
  <si>
    <t>学科教学（美术）</t>
  </si>
  <si>
    <t>00</t>
  </si>
  <si>
    <t>赵晓宇</t>
  </si>
  <si>
    <t>否</t>
  </si>
  <si>
    <t>吴楠</t>
  </si>
  <si>
    <t>胡媛媛</t>
  </si>
  <si>
    <t>王佳乐</t>
  </si>
  <si>
    <t>杜欣瑶</t>
  </si>
  <si>
    <t>135600</t>
  </si>
  <si>
    <t>美术与书法</t>
  </si>
  <si>
    <t>01</t>
  </si>
  <si>
    <t>绘画创作（一）</t>
  </si>
  <si>
    <t>项雅婷</t>
  </si>
  <si>
    <t>王星璨</t>
  </si>
  <si>
    <t>邓育媛</t>
  </si>
  <si>
    <t>02</t>
  </si>
  <si>
    <t>绘画创作（二）</t>
  </si>
  <si>
    <t>赵涵</t>
  </si>
  <si>
    <t>李怡瑶</t>
  </si>
  <si>
    <t>胡明月</t>
  </si>
  <si>
    <t>周冠蕊</t>
  </si>
  <si>
    <t>吴章怡</t>
  </si>
  <si>
    <t>杨苘蔚</t>
  </si>
  <si>
    <t>03</t>
  </si>
  <si>
    <t>书法篆刻创作</t>
  </si>
  <si>
    <t>王云菲</t>
  </si>
  <si>
    <t>04</t>
  </si>
  <si>
    <t>新时代美育</t>
  </si>
  <si>
    <t>顾译之</t>
  </si>
  <si>
    <t>吴慧俊</t>
  </si>
  <si>
    <t>男</t>
  </si>
  <si>
    <t>伍风云</t>
  </si>
  <si>
    <t>黄怡晨</t>
  </si>
  <si>
    <t>140300</t>
  </si>
  <si>
    <t>设计学</t>
  </si>
  <si>
    <t>视觉传达与媒体设计理论</t>
  </si>
  <si>
    <t>王孙琰</t>
  </si>
  <si>
    <t>林宸辉</t>
  </si>
  <si>
    <t>135700</t>
  </si>
  <si>
    <t>设计</t>
  </si>
  <si>
    <t>视觉传达与媒体设计</t>
  </si>
  <si>
    <t>龚幼杪</t>
  </si>
  <si>
    <t>冯妍</t>
  </si>
  <si>
    <t>臧怡灵</t>
  </si>
  <si>
    <t>梁爽</t>
  </si>
  <si>
    <t>徐思瑶</t>
  </si>
  <si>
    <t>城乡人居与环境设计</t>
  </si>
  <si>
    <t>胡欣宇</t>
  </si>
  <si>
    <t xml:space="preserve">                 学院研究生招生委员会主任签字：                                  （学院盖章）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</si>
</sst>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_ "/>
    <numFmt numFmtId="178" formatCode="0.00_);[Red]\(0.00\)"/>
    <numFmt numFmtId="179" formatCode="0_);[Red]\(0\)"/>
    <numFmt numFmtId="180" formatCode="0.00_ "/>
  </numFmts>
  <fonts count="26">
    <font>
      <sz val="12"/>
      <color theme="1"/>
      <name val="等线"/>
      <charset val="134"/>
      <scheme val="minor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1" fillId="0" borderId="1" xfId="0" applyNumberFormat="1" applyFont="1" applyBorder="1" applyAlignment="1" applyProtection="1">
      <alignment horizont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178" fontId="1" fillId="0" borderId="4" xfId="0" applyNumberFormat="1" applyFont="1" applyBorder="1" applyAlignment="1" applyProtection="1">
      <alignment horizontal="center" vertical="center" wrapText="1"/>
    </xf>
    <xf numFmtId="177" fontId="1" fillId="0" borderId="4" xfId="0" applyNumberFormat="1" applyFont="1" applyBorder="1" applyAlignment="1" applyProtection="1">
      <alignment horizontal="center" vertical="center" wrapText="1"/>
    </xf>
    <xf numFmtId="179" fontId="1" fillId="0" borderId="4" xfId="0" applyNumberFormat="1" applyFont="1" applyBorder="1" applyAlignment="1" applyProtection="1">
      <alignment horizontal="center" vertical="center" wrapText="1"/>
    </xf>
    <xf numFmtId="178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80" fontId="1" fillId="0" borderId="4" xfId="0" applyNumberFormat="1" applyFont="1" applyBorder="1" applyAlignment="1" applyProtection="1">
      <alignment horizontal="center" vertical="center" wrapText="1"/>
    </xf>
    <xf numFmtId="180" fontId="1" fillId="0" borderId="4" xfId="0" applyNumberFormat="1" applyFont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180" fontId="1" fillId="0" borderId="7" xfId="0" applyNumberFormat="1" applyFont="1" applyBorder="1" applyAlignment="1" applyProtection="1">
      <alignment horizontal="center" vertical="center" wrapText="1"/>
    </xf>
    <xf numFmtId="180" fontId="1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80" fontId="1" fillId="0" borderId="2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right" vertical="center"/>
    </xf>
    <xf numFmtId="177" fontId="3" fillId="0" borderId="0" xfId="0" applyNumberFormat="1" applyFont="1" applyAlignment="1">
      <alignment horizontal="left" vertical="center"/>
    </xf>
    <xf numFmtId="0" fontId="4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32"/>
  <sheetViews>
    <sheetView tabSelected="1" zoomScale="130" zoomScaleNormal="130" topLeftCell="A16" workbookViewId="0">
      <selection activeCell="H27" sqref="H27:H28"/>
    </sheetView>
  </sheetViews>
  <sheetFormatPr defaultColWidth="9" defaultRowHeight="14.25" customHeight="1"/>
  <cols>
    <col min="1" max="1" width="7" style="2" customWidth="1"/>
    <col min="2" max="2" width="5.83333333333333" style="2" customWidth="1"/>
    <col min="3" max="3" width="15.1666666666667" style="2" customWidth="1"/>
    <col min="4" max="4" width="15.8333333333333" style="3" customWidth="1"/>
    <col min="5" max="5" width="13.8416666666667" style="2" customWidth="1"/>
    <col min="6" max="6" width="8.85" style="2" customWidth="1"/>
    <col min="7" max="7" width="7.66666666666667" style="2" customWidth="1"/>
    <col min="8" max="8" width="7.20833333333333" style="2" customWidth="1"/>
    <col min="9" max="9" width="8.16666666666667" style="2" customWidth="1"/>
    <col min="10" max="10" width="13.1666666666667" style="2" customWidth="1"/>
    <col min="11" max="11" width="11.8333333333333" style="2" customWidth="1"/>
    <col min="12" max="12" width="18.2583333333333" style="2" customWidth="1"/>
  </cols>
  <sheetData>
    <row r="1" s="2" customFormat="1" customHeight="1" spans="1:12">
      <c r="A1" s="4"/>
      <c r="B1" s="4"/>
      <c r="C1" s="5" t="s">
        <v>0</v>
      </c>
      <c r="D1" s="6"/>
      <c r="E1" s="5"/>
      <c r="F1" s="5"/>
      <c r="G1" s="5"/>
      <c r="H1" s="5"/>
      <c r="I1" s="7"/>
      <c r="J1" s="7"/>
      <c r="K1" s="7" t="s">
        <v>1</v>
      </c>
      <c r="L1" s="7"/>
    </row>
    <row r="2" s="2" customFormat="1" ht="22.5" customHeight="1" spans="1:12">
      <c r="A2" s="8" t="s">
        <v>2</v>
      </c>
      <c r="B2" s="9" t="s">
        <v>3</v>
      </c>
      <c r="C2" s="10" t="s">
        <v>4</v>
      </c>
      <c r="D2" s="11" t="s">
        <v>5</v>
      </c>
      <c r="E2" s="12" t="s">
        <v>6</v>
      </c>
      <c r="F2" s="13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</row>
    <row r="3" s="2" customFormat="1" ht="22.5" customHeight="1" spans="1:12">
      <c r="A3" s="15" t="s">
        <v>14</v>
      </c>
      <c r="B3" s="16" t="s">
        <v>15</v>
      </c>
      <c r="C3" s="17">
        <v>90.25</v>
      </c>
      <c r="D3" s="17">
        <v>90.75</v>
      </c>
      <c r="E3" s="17">
        <v>8.8</v>
      </c>
      <c r="F3" s="18">
        <f t="shared" ref="F3:F30" si="0">C3*0.4+D3*0.5+E3</f>
        <v>90.275</v>
      </c>
      <c r="G3" s="14" t="s">
        <v>16</v>
      </c>
      <c r="H3" s="14" t="s">
        <v>17</v>
      </c>
      <c r="I3" s="19" t="s">
        <v>18</v>
      </c>
      <c r="J3" s="14" t="s">
        <v>19</v>
      </c>
      <c r="K3" s="19" t="s">
        <v>20</v>
      </c>
      <c r="L3" s="14" t="s">
        <v>19</v>
      </c>
    </row>
    <row r="4" s="2" customFormat="1" ht="22.5" customHeight="1" spans="1:12">
      <c r="A4" s="15" t="s">
        <v>21</v>
      </c>
      <c r="B4" s="16" t="s">
        <v>15</v>
      </c>
      <c r="C4" s="17">
        <v>91</v>
      </c>
      <c r="D4" s="17">
        <v>91</v>
      </c>
      <c r="E4" s="17">
        <v>8.2</v>
      </c>
      <c r="F4" s="18">
        <f t="shared" si="0"/>
        <v>90.1</v>
      </c>
      <c r="G4" s="14" t="s">
        <v>16</v>
      </c>
      <c r="H4" s="14" t="s">
        <v>22</v>
      </c>
      <c r="I4" s="19" t="s">
        <v>18</v>
      </c>
      <c r="J4" s="14" t="s">
        <v>19</v>
      </c>
      <c r="K4" s="19" t="s">
        <v>20</v>
      </c>
      <c r="L4" s="14" t="s">
        <v>19</v>
      </c>
    </row>
    <row r="5" s="2" customFormat="1" ht="22.5" customHeight="1" spans="1:12">
      <c r="A5" s="15" t="s">
        <v>23</v>
      </c>
      <c r="B5" s="16" t="s">
        <v>15</v>
      </c>
      <c r="C5" s="17">
        <v>88.75</v>
      </c>
      <c r="D5" s="17">
        <v>89.75</v>
      </c>
      <c r="E5" s="17">
        <v>8.6</v>
      </c>
      <c r="F5" s="18">
        <f t="shared" si="0"/>
        <v>88.975</v>
      </c>
      <c r="G5" s="14" t="s">
        <v>16</v>
      </c>
      <c r="H5" s="14" t="s">
        <v>22</v>
      </c>
      <c r="I5" s="19" t="s">
        <v>18</v>
      </c>
      <c r="J5" s="14" t="s">
        <v>19</v>
      </c>
      <c r="K5" s="19" t="s">
        <v>20</v>
      </c>
      <c r="L5" s="14" t="s">
        <v>19</v>
      </c>
    </row>
    <row r="6" s="2" customFormat="1" ht="22.5" customHeight="1" spans="1:12">
      <c r="A6" s="15" t="s">
        <v>24</v>
      </c>
      <c r="B6" s="16" t="s">
        <v>15</v>
      </c>
      <c r="C6" s="17">
        <v>87.75</v>
      </c>
      <c r="D6" s="17">
        <v>88.5</v>
      </c>
      <c r="E6" s="17">
        <v>8.2</v>
      </c>
      <c r="F6" s="18">
        <f t="shared" si="0"/>
        <v>87.55</v>
      </c>
      <c r="G6" s="14" t="s">
        <v>16</v>
      </c>
      <c r="H6" s="14" t="s">
        <v>17</v>
      </c>
      <c r="I6" s="20" t="s">
        <v>18</v>
      </c>
      <c r="J6" s="14" t="s">
        <v>19</v>
      </c>
      <c r="K6" s="20" t="s">
        <v>20</v>
      </c>
      <c r="L6" s="14" t="s">
        <v>19</v>
      </c>
    </row>
    <row r="7" s="2" customFormat="1" ht="22.5" customHeight="1" spans="1:12">
      <c r="A7" s="15" t="s">
        <v>25</v>
      </c>
      <c r="B7" s="16" t="s">
        <v>15</v>
      </c>
      <c r="C7" s="17">
        <v>86.25</v>
      </c>
      <c r="D7" s="17">
        <v>85.75</v>
      </c>
      <c r="E7" s="17">
        <v>8.4</v>
      </c>
      <c r="F7" s="18">
        <f t="shared" si="0"/>
        <v>85.775</v>
      </c>
      <c r="G7" s="14" t="s">
        <v>16</v>
      </c>
      <c r="H7" s="14" t="s">
        <v>22</v>
      </c>
      <c r="I7" s="19" t="s">
        <v>18</v>
      </c>
      <c r="J7" s="14" t="s">
        <v>19</v>
      </c>
      <c r="K7" s="19" t="s">
        <v>20</v>
      </c>
      <c r="L7" s="14" t="s">
        <v>19</v>
      </c>
    </row>
    <row r="8" s="2" customFormat="1" ht="22.5" customHeight="1" spans="1:12">
      <c r="A8" s="15" t="s">
        <v>26</v>
      </c>
      <c r="B8" s="16" t="s">
        <v>15</v>
      </c>
      <c r="C8" s="17">
        <v>90.25</v>
      </c>
      <c r="D8" s="17">
        <v>90.5</v>
      </c>
      <c r="E8" s="17">
        <v>7.4</v>
      </c>
      <c r="F8" s="18">
        <f t="shared" si="0"/>
        <v>88.75</v>
      </c>
      <c r="G8" s="14" t="s">
        <v>16</v>
      </c>
      <c r="H8" s="14" t="s">
        <v>17</v>
      </c>
      <c r="I8" s="19" t="s">
        <v>27</v>
      </c>
      <c r="J8" s="21" t="s">
        <v>28</v>
      </c>
      <c r="K8" s="19" t="s">
        <v>29</v>
      </c>
      <c r="L8" s="21" t="s">
        <v>30</v>
      </c>
    </row>
    <row r="9" s="2" customFormat="1" ht="22.5" customHeight="1" spans="1:12">
      <c r="A9" s="15" t="s">
        <v>31</v>
      </c>
      <c r="B9" s="16" t="s">
        <v>15</v>
      </c>
      <c r="C9" s="17">
        <v>88</v>
      </c>
      <c r="D9" s="17">
        <v>88.75</v>
      </c>
      <c r="E9" s="17">
        <v>6.7</v>
      </c>
      <c r="F9" s="18">
        <f t="shared" si="0"/>
        <v>86.275</v>
      </c>
      <c r="G9" s="14" t="s">
        <v>16</v>
      </c>
      <c r="H9" s="14" t="s">
        <v>22</v>
      </c>
      <c r="I9" s="19" t="s">
        <v>27</v>
      </c>
      <c r="J9" s="21" t="s">
        <v>28</v>
      </c>
      <c r="K9" s="19" t="s">
        <v>29</v>
      </c>
      <c r="L9" s="21" t="s">
        <v>30</v>
      </c>
    </row>
    <row r="10" s="2" customFormat="1" ht="22.5" customHeight="1" spans="1:12">
      <c r="A10" s="15" t="s">
        <v>32</v>
      </c>
      <c r="B10" s="16" t="s">
        <v>15</v>
      </c>
      <c r="C10" s="17">
        <v>86</v>
      </c>
      <c r="D10" s="17">
        <v>86.5</v>
      </c>
      <c r="E10" s="17">
        <v>6.8</v>
      </c>
      <c r="F10" s="18">
        <f t="shared" si="0"/>
        <v>84.45</v>
      </c>
      <c r="G10" s="14" t="s">
        <v>16</v>
      </c>
      <c r="H10" s="14" t="s">
        <v>17</v>
      </c>
      <c r="I10" s="19" t="s">
        <v>27</v>
      </c>
      <c r="J10" s="21" t="s">
        <v>28</v>
      </c>
      <c r="K10" s="19" t="s">
        <v>29</v>
      </c>
      <c r="L10" s="21" t="s">
        <v>30</v>
      </c>
    </row>
    <row r="11" s="2" customFormat="1" ht="22.5" customHeight="1" spans="1:12">
      <c r="A11" s="15" t="s">
        <v>33</v>
      </c>
      <c r="B11" s="16" t="s">
        <v>15</v>
      </c>
      <c r="C11" s="17">
        <v>91.75</v>
      </c>
      <c r="D11" s="17">
        <v>91.5</v>
      </c>
      <c r="E11" s="17">
        <v>9.2</v>
      </c>
      <c r="F11" s="18">
        <f t="shared" si="0"/>
        <v>91.65</v>
      </c>
      <c r="G11" s="14" t="s">
        <v>16</v>
      </c>
      <c r="H11" s="14" t="s">
        <v>17</v>
      </c>
      <c r="I11" s="19" t="s">
        <v>27</v>
      </c>
      <c r="J11" s="21" t="s">
        <v>28</v>
      </c>
      <c r="K11" s="19" t="s">
        <v>34</v>
      </c>
      <c r="L11" s="21" t="s">
        <v>35</v>
      </c>
    </row>
    <row r="12" s="2" customFormat="1" ht="22.5" customHeight="1" spans="1:12">
      <c r="A12" s="15" t="s">
        <v>36</v>
      </c>
      <c r="B12" s="16" t="s">
        <v>15</v>
      </c>
      <c r="C12" s="17">
        <v>90.75</v>
      </c>
      <c r="D12" s="17">
        <v>90</v>
      </c>
      <c r="E12" s="17">
        <v>8.3</v>
      </c>
      <c r="F12" s="18">
        <f t="shared" si="0"/>
        <v>89.6</v>
      </c>
      <c r="G12" s="14" t="s">
        <v>16</v>
      </c>
      <c r="H12" s="14" t="s">
        <v>17</v>
      </c>
      <c r="I12" s="19" t="s">
        <v>27</v>
      </c>
      <c r="J12" s="21" t="s">
        <v>28</v>
      </c>
      <c r="K12" s="19" t="s">
        <v>34</v>
      </c>
      <c r="L12" s="21" t="s">
        <v>35</v>
      </c>
    </row>
    <row r="13" s="2" customFormat="1" ht="22.5" customHeight="1" spans="1:12">
      <c r="A13" s="15" t="s">
        <v>37</v>
      </c>
      <c r="B13" s="16" t="s">
        <v>15</v>
      </c>
      <c r="C13" s="17">
        <v>87.5</v>
      </c>
      <c r="D13" s="17">
        <v>88</v>
      </c>
      <c r="E13" s="17">
        <v>8.5</v>
      </c>
      <c r="F13" s="18">
        <f t="shared" si="0"/>
        <v>87.5</v>
      </c>
      <c r="G13" s="14" t="s">
        <v>16</v>
      </c>
      <c r="H13" s="14" t="s">
        <v>22</v>
      </c>
      <c r="I13" s="19" t="s">
        <v>27</v>
      </c>
      <c r="J13" s="21" t="s">
        <v>28</v>
      </c>
      <c r="K13" s="19" t="s">
        <v>34</v>
      </c>
      <c r="L13" s="21" t="s">
        <v>35</v>
      </c>
    </row>
    <row r="14" s="2" customFormat="1" ht="22.5" customHeight="1" spans="1:12">
      <c r="A14" s="15" t="s">
        <v>38</v>
      </c>
      <c r="B14" s="16" t="s">
        <v>15</v>
      </c>
      <c r="C14" s="17">
        <v>88</v>
      </c>
      <c r="D14" s="17">
        <v>88</v>
      </c>
      <c r="E14" s="17">
        <v>7.5</v>
      </c>
      <c r="F14" s="18">
        <f t="shared" si="0"/>
        <v>86.7</v>
      </c>
      <c r="G14" s="14" t="s">
        <v>16</v>
      </c>
      <c r="H14" s="14" t="s">
        <v>22</v>
      </c>
      <c r="I14" s="19" t="s">
        <v>27</v>
      </c>
      <c r="J14" s="21" t="s">
        <v>28</v>
      </c>
      <c r="K14" s="19" t="s">
        <v>34</v>
      </c>
      <c r="L14" s="21" t="s">
        <v>35</v>
      </c>
    </row>
    <row r="15" s="2" customFormat="1" ht="22.5" customHeight="1" spans="1:12">
      <c r="A15" s="15" t="s">
        <v>39</v>
      </c>
      <c r="B15" s="16" t="s">
        <v>15</v>
      </c>
      <c r="C15" s="17">
        <v>86.75</v>
      </c>
      <c r="D15" s="17">
        <v>86.75</v>
      </c>
      <c r="E15" s="17">
        <v>8.4</v>
      </c>
      <c r="F15" s="18">
        <f t="shared" si="0"/>
        <v>86.475</v>
      </c>
      <c r="G15" s="14" t="s">
        <v>16</v>
      </c>
      <c r="H15" s="14" t="s">
        <v>22</v>
      </c>
      <c r="I15" s="19" t="s">
        <v>27</v>
      </c>
      <c r="J15" s="21" t="s">
        <v>28</v>
      </c>
      <c r="K15" s="19" t="s">
        <v>34</v>
      </c>
      <c r="L15" s="21" t="s">
        <v>35</v>
      </c>
    </row>
    <row r="16" s="2" customFormat="1" ht="22.5" customHeight="1" spans="1:12">
      <c r="A16" s="15" t="s">
        <v>40</v>
      </c>
      <c r="B16" s="16" t="s">
        <v>15</v>
      </c>
      <c r="C16" s="17">
        <v>85.25</v>
      </c>
      <c r="D16" s="17">
        <v>85.5</v>
      </c>
      <c r="E16" s="17">
        <v>8</v>
      </c>
      <c r="F16" s="18">
        <f t="shared" si="0"/>
        <v>84.85</v>
      </c>
      <c r="G16" s="14" t="s">
        <v>16</v>
      </c>
      <c r="H16" s="14" t="s">
        <v>22</v>
      </c>
      <c r="I16" s="19" t="s">
        <v>27</v>
      </c>
      <c r="J16" s="21" t="s">
        <v>28</v>
      </c>
      <c r="K16" s="33" t="s">
        <v>34</v>
      </c>
      <c r="L16" s="21" t="s">
        <v>35</v>
      </c>
    </row>
    <row r="17" s="2" customFormat="1" ht="22.5" customHeight="1" spans="1:12">
      <c r="A17" s="15" t="s">
        <v>41</v>
      </c>
      <c r="B17" s="16" t="s">
        <v>15</v>
      </c>
      <c r="C17" s="17">
        <v>92.25</v>
      </c>
      <c r="D17" s="17">
        <v>92.25</v>
      </c>
      <c r="E17" s="17">
        <v>9.2</v>
      </c>
      <c r="F17" s="18">
        <f t="shared" si="0"/>
        <v>92.225</v>
      </c>
      <c r="G17" s="14" t="s">
        <v>16</v>
      </c>
      <c r="H17" s="14" t="s">
        <v>17</v>
      </c>
      <c r="I17" s="19" t="s">
        <v>27</v>
      </c>
      <c r="J17" s="21" t="s">
        <v>28</v>
      </c>
      <c r="K17" s="19" t="s">
        <v>42</v>
      </c>
      <c r="L17" s="21" t="s">
        <v>43</v>
      </c>
    </row>
    <row r="18" s="2" customFormat="1" ht="22.5" customHeight="1" spans="1:12">
      <c r="A18" s="15" t="s">
        <v>44</v>
      </c>
      <c r="B18" s="16" t="s">
        <v>15</v>
      </c>
      <c r="C18" s="17">
        <v>91.75</v>
      </c>
      <c r="D18" s="17">
        <v>91.75</v>
      </c>
      <c r="E18" s="17">
        <v>9.5</v>
      </c>
      <c r="F18" s="18">
        <f t="shared" si="0"/>
        <v>92.075</v>
      </c>
      <c r="G18" s="14" t="s">
        <v>16</v>
      </c>
      <c r="H18" s="14" t="s">
        <v>22</v>
      </c>
      <c r="I18" s="19" t="s">
        <v>27</v>
      </c>
      <c r="J18" s="21" t="s">
        <v>28</v>
      </c>
      <c r="K18" s="19" t="s">
        <v>45</v>
      </c>
      <c r="L18" s="21" t="s">
        <v>46</v>
      </c>
    </row>
    <row r="19" s="2" customFormat="1" ht="22.5" customHeight="1" spans="1:12">
      <c r="A19" s="15" t="s">
        <v>47</v>
      </c>
      <c r="B19" s="16" t="s">
        <v>15</v>
      </c>
      <c r="C19" s="17">
        <v>91.75</v>
      </c>
      <c r="D19" s="17">
        <v>91.75</v>
      </c>
      <c r="E19" s="17">
        <v>8.1</v>
      </c>
      <c r="F19" s="18">
        <f t="shared" si="0"/>
        <v>90.675</v>
      </c>
      <c r="G19" s="14" t="s">
        <v>16</v>
      </c>
      <c r="H19" s="14" t="s">
        <v>22</v>
      </c>
      <c r="I19" s="19" t="s">
        <v>27</v>
      </c>
      <c r="J19" s="21" t="s">
        <v>28</v>
      </c>
      <c r="K19" s="19" t="s">
        <v>45</v>
      </c>
      <c r="L19" s="21" t="s">
        <v>46</v>
      </c>
    </row>
    <row r="20" s="2" customFormat="1" ht="22.5" customHeight="1" spans="1:12">
      <c r="A20" s="15" t="s">
        <v>48</v>
      </c>
      <c r="B20" s="16" t="s">
        <v>49</v>
      </c>
      <c r="C20" s="17">
        <v>90.75</v>
      </c>
      <c r="D20" s="17">
        <v>90.75</v>
      </c>
      <c r="E20" s="17">
        <v>7.9</v>
      </c>
      <c r="F20" s="18">
        <f t="shared" si="0"/>
        <v>89.575</v>
      </c>
      <c r="G20" s="14" t="s">
        <v>16</v>
      </c>
      <c r="H20" s="14" t="s">
        <v>17</v>
      </c>
      <c r="I20" s="19" t="s">
        <v>27</v>
      </c>
      <c r="J20" s="21" t="s">
        <v>28</v>
      </c>
      <c r="K20" s="19" t="s">
        <v>45</v>
      </c>
      <c r="L20" s="21" t="s">
        <v>46</v>
      </c>
    </row>
    <row r="21" s="2" customFormat="1" ht="22.5" customHeight="1" spans="1:12">
      <c r="A21" s="15" t="s">
        <v>50</v>
      </c>
      <c r="B21" s="16" t="s">
        <v>49</v>
      </c>
      <c r="C21" s="22">
        <v>89.25</v>
      </c>
      <c r="D21" s="23">
        <v>89.25</v>
      </c>
      <c r="E21" s="23">
        <v>6.5</v>
      </c>
      <c r="F21" s="18">
        <f t="shared" si="0"/>
        <v>86.825</v>
      </c>
      <c r="G21" s="14" t="s">
        <v>16</v>
      </c>
      <c r="H21" s="14" t="s">
        <v>17</v>
      </c>
      <c r="I21" s="15" t="s">
        <v>27</v>
      </c>
      <c r="J21" s="24" t="s">
        <v>28</v>
      </c>
      <c r="K21" s="15" t="s">
        <v>45</v>
      </c>
      <c r="L21" s="25" t="s">
        <v>46</v>
      </c>
    </row>
    <row r="22" s="2" customFormat="1" ht="22.5" customHeight="1" spans="1:12">
      <c r="A22" s="15" t="s">
        <v>51</v>
      </c>
      <c r="B22" s="16" t="s">
        <v>15</v>
      </c>
      <c r="C22" s="17">
        <v>89.25</v>
      </c>
      <c r="D22" s="17">
        <v>92</v>
      </c>
      <c r="E22" s="17">
        <v>8.3</v>
      </c>
      <c r="F22" s="18">
        <f t="shared" si="0"/>
        <v>90</v>
      </c>
      <c r="G22" s="14" t="s">
        <v>16</v>
      </c>
      <c r="H22" s="14" t="s">
        <v>22</v>
      </c>
      <c r="I22" s="19" t="s">
        <v>52</v>
      </c>
      <c r="J22" s="21" t="s">
        <v>53</v>
      </c>
      <c r="K22" s="19" t="s">
        <v>29</v>
      </c>
      <c r="L22" s="14" t="s">
        <v>54</v>
      </c>
    </row>
    <row r="23" s="2" customFormat="1" ht="22.5" customHeight="1" spans="1:12">
      <c r="A23" s="15" t="s">
        <v>55</v>
      </c>
      <c r="B23" s="16" t="s">
        <v>15</v>
      </c>
      <c r="C23" s="17">
        <v>85.25</v>
      </c>
      <c r="D23" s="17">
        <v>82</v>
      </c>
      <c r="E23" s="17">
        <v>7</v>
      </c>
      <c r="F23" s="18">
        <f t="shared" si="0"/>
        <v>82.1</v>
      </c>
      <c r="G23" s="14" t="s">
        <v>16</v>
      </c>
      <c r="H23" s="14" t="s">
        <v>17</v>
      </c>
      <c r="I23" s="19" t="s">
        <v>52</v>
      </c>
      <c r="J23" s="21" t="s">
        <v>53</v>
      </c>
      <c r="K23" s="19" t="s">
        <v>29</v>
      </c>
      <c r="L23" s="14" t="s">
        <v>54</v>
      </c>
    </row>
    <row r="24" s="2" customFormat="1" ht="22.5" customHeight="1" spans="1:12">
      <c r="A24" s="15" t="s">
        <v>56</v>
      </c>
      <c r="B24" s="16" t="s">
        <v>49</v>
      </c>
      <c r="C24" s="17">
        <v>94</v>
      </c>
      <c r="D24" s="17">
        <v>92.5</v>
      </c>
      <c r="E24" s="17">
        <v>8.5</v>
      </c>
      <c r="F24" s="18">
        <f t="shared" si="0"/>
        <v>92.35</v>
      </c>
      <c r="G24" s="14" t="s">
        <v>16</v>
      </c>
      <c r="H24" s="14" t="s">
        <v>22</v>
      </c>
      <c r="I24" s="19" t="s">
        <v>57</v>
      </c>
      <c r="J24" s="14" t="s">
        <v>58</v>
      </c>
      <c r="K24" s="19" t="s">
        <v>29</v>
      </c>
      <c r="L24" s="14" t="s">
        <v>59</v>
      </c>
    </row>
    <row r="25" s="2" customFormat="1" ht="22.5" customHeight="1" spans="1:12">
      <c r="A25" s="15" t="s">
        <v>60</v>
      </c>
      <c r="B25" s="16" t="s">
        <v>15</v>
      </c>
      <c r="C25" s="17">
        <v>90.75</v>
      </c>
      <c r="D25" s="17">
        <v>92.25</v>
      </c>
      <c r="E25" s="17">
        <v>8.6</v>
      </c>
      <c r="F25" s="18">
        <f t="shared" si="0"/>
        <v>91.025</v>
      </c>
      <c r="G25" s="14" t="s">
        <v>16</v>
      </c>
      <c r="H25" s="14" t="s">
        <v>17</v>
      </c>
      <c r="I25" s="19" t="s">
        <v>57</v>
      </c>
      <c r="J25" s="14" t="s">
        <v>58</v>
      </c>
      <c r="K25" s="19" t="s">
        <v>29</v>
      </c>
      <c r="L25" s="14" t="s">
        <v>59</v>
      </c>
    </row>
    <row r="26" s="2" customFormat="1" ht="24" customHeight="1" spans="1:12">
      <c r="A26" s="15" t="s">
        <v>61</v>
      </c>
      <c r="B26" s="16" t="s">
        <v>15</v>
      </c>
      <c r="C26" s="17">
        <v>89.25</v>
      </c>
      <c r="D26" s="17">
        <v>89.5</v>
      </c>
      <c r="E26" s="17">
        <v>8.7</v>
      </c>
      <c r="F26" s="18">
        <f t="shared" si="0"/>
        <v>89.15</v>
      </c>
      <c r="G26" s="14" t="s">
        <v>16</v>
      </c>
      <c r="H26" s="14" t="s">
        <v>17</v>
      </c>
      <c r="I26" s="19" t="s">
        <v>57</v>
      </c>
      <c r="J26" s="14" t="s">
        <v>58</v>
      </c>
      <c r="K26" s="19" t="s">
        <v>29</v>
      </c>
      <c r="L26" s="14" t="s">
        <v>59</v>
      </c>
    </row>
    <row r="27" s="2" customFormat="1" ht="24" customHeight="1" spans="1:12">
      <c r="A27" s="15" t="s">
        <v>62</v>
      </c>
      <c r="B27" s="16" t="s">
        <v>15</v>
      </c>
      <c r="C27" s="17">
        <v>85.75</v>
      </c>
      <c r="D27" s="17">
        <v>83.75</v>
      </c>
      <c r="E27" s="17">
        <v>8.6</v>
      </c>
      <c r="F27" s="18">
        <f t="shared" si="0"/>
        <v>84.775</v>
      </c>
      <c r="G27" s="14" t="s">
        <v>16</v>
      </c>
      <c r="H27" s="14" t="s">
        <v>22</v>
      </c>
      <c r="I27" s="19" t="s">
        <v>57</v>
      </c>
      <c r="J27" s="14" t="s">
        <v>58</v>
      </c>
      <c r="K27" s="19" t="s">
        <v>29</v>
      </c>
      <c r="L27" s="14" t="s">
        <v>59</v>
      </c>
    </row>
    <row r="28" s="2" customFormat="1" ht="24" customHeight="1" spans="1:12">
      <c r="A28" s="15" t="s">
        <v>63</v>
      </c>
      <c r="B28" s="16" t="s">
        <v>15</v>
      </c>
      <c r="C28" s="17">
        <v>84</v>
      </c>
      <c r="D28" s="17">
        <v>81.75</v>
      </c>
      <c r="E28" s="17">
        <v>8.8</v>
      </c>
      <c r="F28" s="18">
        <f t="shared" si="0"/>
        <v>83.275</v>
      </c>
      <c r="G28" s="14" t="s">
        <v>16</v>
      </c>
      <c r="H28" s="14" t="s">
        <v>22</v>
      </c>
      <c r="I28" s="19" t="s">
        <v>57</v>
      </c>
      <c r="J28" s="14" t="s">
        <v>58</v>
      </c>
      <c r="K28" s="19" t="s">
        <v>29</v>
      </c>
      <c r="L28" s="14" t="s">
        <v>59</v>
      </c>
    </row>
    <row r="29" s="2" customFormat="1" ht="24" customHeight="1" spans="1:12">
      <c r="A29" s="26" t="s">
        <v>64</v>
      </c>
      <c r="B29" s="27" t="s">
        <v>15</v>
      </c>
      <c r="C29" s="17">
        <v>93.25</v>
      </c>
      <c r="D29" s="17">
        <v>92.75</v>
      </c>
      <c r="E29" s="17">
        <v>8.4</v>
      </c>
      <c r="F29" s="18">
        <f t="shared" si="0"/>
        <v>92.075</v>
      </c>
      <c r="G29" s="14" t="s">
        <v>16</v>
      </c>
      <c r="H29" s="14" t="s">
        <v>22</v>
      </c>
      <c r="I29" s="20" t="s">
        <v>57</v>
      </c>
      <c r="J29" s="14" t="s">
        <v>58</v>
      </c>
      <c r="K29" s="20" t="s">
        <v>34</v>
      </c>
      <c r="L29" s="21" t="s">
        <v>65</v>
      </c>
    </row>
    <row r="30" s="2" customFormat="1" ht="24" customHeight="1" spans="1:12">
      <c r="A30" s="15" t="s">
        <v>66</v>
      </c>
      <c r="B30" s="28" t="s">
        <v>15</v>
      </c>
      <c r="C30" s="23">
        <v>89.25</v>
      </c>
      <c r="D30" s="23">
        <v>89.25</v>
      </c>
      <c r="E30" s="23">
        <v>6.4</v>
      </c>
      <c r="F30" s="29">
        <f t="shared" si="0"/>
        <v>86.725</v>
      </c>
      <c r="G30" s="30" t="s">
        <v>16</v>
      </c>
      <c r="H30" s="30" t="s">
        <v>17</v>
      </c>
      <c r="I30" s="15" t="s">
        <v>57</v>
      </c>
      <c r="J30" s="30" t="s">
        <v>58</v>
      </c>
      <c r="K30" s="15" t="s">
        <v>34</v>
      </c>
      <c r="L30" s="25" t="s">
        <v>65</v>
      </c>
    </row>
    <row r="31" s="2" customFormat="1" customHeight="1" spans="1:12">
      <c r="A31" s="31"/>
      <c r="B31" s="31"/>
      <c r="C31" s="4" t="s">
        <v>67</v>
      </c>
      <c r="D31" s="32"/>
      <c r="E31" s="4"/>
      <c r="F31" s="4"/>
      <c r="G31" s="4"/>
      <c r="H31" s="4"/>
      <c r="I31" s="4"/>
      <c r="J31" s="4"/>
      <c r="K31" s="4"/>
      <c r="L31" s="4"/>
    </row>
    <row r="32" s="2" customFormat="1" customHeight="1" spans="1:12">
      <c r="D32" s="3"/>
    </row>
  </sheetData>
  <sortState ref="A36:O37">
    <sortCondition ref="F36:F37" descending="1"/>
  </sortState>
  <mergeCells count="6">
    <mergeCell ref="A1:B1"/>
    <mergeCell ref="C1:H1"/>
    <mergeCell ref="I1:J1"/>
    <mergeCell ref="K1:L1"/>
    <mergeCell ref="A31:B31"/>
    <mergeCell ref="C31:J31"/>
  </mergeCells>
  <pageMargins left="0.7" right="0.7" top="0.75" bottom="0.75" header="0.3" footer="0.3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K1:K14"/>
  <sheetViews>
    <sheetView workbookViewId="0">
      <selection activeCell="A1" sqref="A1"/>
    </sheetView>
  </sheetViews>
  <sheetFormatPr defaultColWidth="9" defaultRowHeight="14.25" customHeight="1"/>
  <sheetData>
    <row r="1" customHeight="1" spans="11:11">
      <c r="K1" s="1"/>
    </row>
    <row r="2" customHeight="1" spans="11:11">
      <c r="K2" s="1"/>
    </row>
    <row r="3" customHeight="1" spans="11:11">
      <c r="K3" s="1"/>
    </row>
    <row r="4" customHeight="1" spans="11:11">
      <c r="K4" s="1"/>
    </row>
    <row r="5" customHeight="1" spans="11:11">
      <c r="K5" s="1"/>
    </row>
    <row r="6" customHeight="1" spans="11:11">
      <c r="K6" s="1"/>
    </row>
    <row r="7" customHeight="1" spans="11:11">
      <c r="K7" s="1"/>
    </row>
    <row r="8" customHeight="1" spans="11:11">
      <c r="K8" s="1"/>
    </row>
    <row r="9" customHeight="1" spans="11:11">
      <c r="K9" s="1"/>
    </row>
    <row r="10" customHeight="1" spans="11:11">
      <c r="K10" s="1"/>
    </row>
    <row r="11" customHeight="1" spans="11:11">
      <c r="K11" s="1"/>
    </row>
    <row r="12" customHeight="1" spans="11:11">
      <c r="K12" s="1"/>
    </row>
    <row r="13" customHeight="1" spans="11:11">
      <c r="K13" s="1"/>
    </row>
    <row r="14" customHeight="1" spans="11:11">
      <c r="K14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WPS_1697509145</cp:lastModifiedBy>
  <dcterms:created xsi:type="dcterms:W3CDTF">2006-09-16T00:00:00Z</dcterms:created>
  <dcterms:modified xsi:type="dcterms:W3CDTF">2026-09-24T09:04:14Z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BE01DF3534D24566B9514DFD99AB364A_12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